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Work\Programming\Practice\"/>
    </mc:Choice>
  </mc:AlternateContent>
  <xr:revisionPtr revIDLastSave="0" documentId="13_ncr:1_{C1C69996-34F3-4E75-B4A8-5415D8DA8CEC}" xr6:coauthVersionLast="46" xr6:coauthVersionMax="46" xr10:uidLastSave="{00000000-0000-0000-0000-000000000000}"/>
  <bookViews>
    <workbookView xWindow="-108" yWindow="-108" windowWidth="23256" windowHeight="12576" tabRatio="797" xr2:uid="{00000000-000D-0000-FFFF-FFFF00000000}"/>
  </bookViews>
  <sheets>
    <sheet name="PF_SF_S2" sheetId="2" r:id="rId1"/>
    <sheet name="PF_SF_E" sheetId="3" r:id="rId2"/>
    <sheet name="NonRW_PF_SF_S2" sheetId="6" r:id="rId3"/>
    <sheet name="NonRW_PF_SF_E" sheetId="7" r:id="rId4"/>
    <sheet name="PF_SF_S1_mat" sheetId="8" r:id="rId5"/>
    <sheet name="PF_SF_E_trial" sheetId="4" r:id="rId6"/>
  </sheets>
  <externalReferences>
    <externalReference r:id="rId7"/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3" l="1"/>
  <c r="L2" i="3"/>
  <c r="K2" i="3"/>
  <c r="J2" i="3"/>
  <c r="I2" i="2" l="1"/>
  <c r="K2" i="2"/>
  <c r="J2" i="2"/>
  <c r="C2" i="7" l="1"/>
  <c r="C2" i="6"/>
  <c r="D2" i="3" l="1"/>
  <c r="C2" i="3"/>
  <c r="E2" i="8" l="1"/>
  <c r="C2" i="8"/>
  <c r="D2" i="7" l="1"/>
  <c r="E2" i="3" l="1"/>
  <c r="E2" i="2"/>
  <c r="G2" i="2" s="1"/>
  <c r="D2" i="2"/>
  <c r="C2" i="4" l="1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" i="7"/>
  <c r="D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" i="6"/>
  <c r="H2" i="4"/>
  <c r="C2" i="2" l="1"/>
</calcChain>
</file>

<file path=xl/sharedStrings.xml><?xml version="1.0" encoding="utf-8"?>
<sst xmlns="http://schemas.openxmlformats.org/spreadsheetml/2006/main" count="47" uniqueCount="16">
  <si>
    <t>Year</t>
  </si>
  <si>
    <t>Input_PF</t>
  </si>
  <si>
    <t>C_loss</t>
  </si>
  <si>
    <t>C_remainAGB</t>
  </si>
  <si>
    <t>PH_Emissions_PO</t>
  </si>
  <si>
    <t>PH_Emissions_HWP</t>
  </si>
  <si>
    <t>Subs_NonRW</t>
  </si>
  <si>
    <t>Other_C_storage</t>
  </si>
  <si>
    <t>NonRW_emissions</t>
  </si>
  <si>
    <t>emission_ref</t>
  </si>
  <si>
    <t>kg_CO2_seq</t>
  </si>
  <si>
    <t>Landfill_decomp_CH4</t>
  </si>
  <si>
    <t>Landfill_decomp_CO2</t>
  </si>
  <si>
    <t>Firewood_other_energy_use</t>
  </si>
  <si>
    <t>Wood_pellets</t>
  </si>
  <si>
    <t>NonRW_amount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</si>
</sst>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0406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Material%20Substitu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yap/Downloads/Material%20Substituti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1902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LCI-Compiled"/>
      <sheetName val="Kayu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RIL_C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/>
      <sheetData sheetId="3">
        <row r="34">
          <cell r="E34">
            <v>449.58857</v>
          </cell>
        </row>
      </sheetData>
      <sheetData sheetId="4"/>
      <sheetData sheetId="5">
        <row r="190">
          <cell r="E190">
            <v>-16.517898884374937</v>
          </cell>
        </row>
        <row r="191">
          <cell r="E191">
            <v>-1.5854753574170117</v>
          </cell>
        </row>
      </sheetData>
      <sheetData sheetId="6"/>
      <sheetData sheetId="7"/>
      <sheetData sheetId="8">
        <row r="15">
          <cell r="D15">
            <v>7.0339622641509427</v>
          </cell>
        </row>
        <row r="24">
          <cell r="H24">
            <v>135.57962264150942</v>
          </cell>
        </row>
        <row r="25">
          <cell r="J25">
            <v>22.596603773584903</v>
          </cell>
        </row>
        <row r="26">
          <cell r="J26">
            <v>180.77283018867922</v>
          </cell>
        </row>
        <row r="33">
          <cell r="D33">
            <v>67.789811320754737</v>
          </cell>
        </row>
        <row r="35">
          <cell r="D35">
            <v>22.596603773584903</v>
          </cell>
          <cell r="F35">
            <v>22.596603773584903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Subs_PF_PO_EC"/>
      <sheetName val="Subs_PF_PO"/>
      <sheetName val="Subs_PF_SF"/>
      <sheetName val="Subs_PF_FP"/>
      <sheetName val="Subs_DL_FP"/>
      <sheetName val="RIL"/>
    </sheetNames>
    <sheetDataSet>
      <sheetData sheetId="0"/>
      <sheetData sheetId="1"/>
      <sheetData sheetId="2"/>
      <sheetData sheetId="3">
        <row r="17">
          <cell r="C17">
            <v>218.7627535634835</v>
          </cell>
        </row>
      </sheetData>
      <sheetData sheetId="4"/>
      <sheetData sheetId="5">
        <row r="15">
          <cell r="C15">
            <v>0</v>
          </cell>
        </row>
      </sheetData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Subs_PF_PO"/>
      <sheetName val="Subs_PF_SF"/>
      <sheetName val="Subs_PF_FP"/>
      <sheetName val="Subs_DL_FP"/>
      <sheetName val="RIL"/>
    </sheetNames>
    <sheetDataSet>
      <sheetData sheetId="0"/>
      <sheetData sheetId="1"/>
      <sheetData sheetId="2">
        <row r="18">
          <cell r="C18">
            <v>461.58941001894874</v>
          </cell>
        </row>
      </sheetData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Kayu"/>
      <sheetName val="Baseline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>
        <row r="99">
          <cell r="C99">
            <v>81.739999999999995</v>
          </cell>
        </row>
        <row r="138">
          <cell r="C138">
            <v>3.5736586027992274</v>
          </cell>
        </row>
      </sheetData>
      <sheetData sheetId="3"/>
      <sheetData sheetId="4"/>
      <sheetData sheetId="5"/>
      <sheetData sheetId="6">
        <row r="7">
          <cell r="L7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5">
          <cell r="D15">
            <v>0</v>
          </cell>
        </row>
      </sheetData>
      <sheetData sheetId="16">
        <row r="15">
          <cell r="D15">
            <v>0</v>
          </cell>
        </row>
      </sheetData>
      <sheetData sheetId="17">
        <row r="15">
          <cell r="D15">
            <v>0</v>
          </cell>
        </row>
      </sheetData>
      <sheetData sheetId="18">
        <row r="15">
          <cell r="D15">
            <v>0</v>
          </cell>
        </row>
      </sheetData>
      <sheetData sheetId="19">
        <row r="15">
          <cell r="D15">
            <v>0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502"/>
  <sheetViews>
    <sheetView tabSelected="1" workbookViewId="0">
      <selection activeCell="K2" sqref="K2"/>
    </sheetView>
  </sheetViews>
  <sheetFormatPr defaultColWidth="11.44140625" defaultRowHeight="14.4" x14ac:dyDescent="0.3"/>
  <cols>
    <col min="2" max="2" width="11.44140625" style="1"/>
    <col min="3" max="3" width="27.5546875" style="1" customWidth="1"/>
    <col min="4" max="4" width="15" style="1" customWidth="1"/>
    <col min="5" max="5" width="11.44140625" style="1"/>
    <col min="6" max="6" width="22.33203125" customWidth="1"/>
    <col min="7" max="7" width="21.5546875" style="1" customWidth="1"/>
    <col min="8" max="8" width="17.88671875" style="1" customWidth="1"/>
    <col min="9" max="9" width="16.33203125" style="1" customWidth="1"/>
    <col min="10" max="10" width="24.77734375" style="5" customWidth="1"/>
    <col min="11" max="11" width="22.109375" style="1" customWidth="1"/>
  </cols>
  <sheetData>
    <row r="1" spans="2:11" x14ac:dyDescent="0.3">
      <c r="B1" s="2" t="s">
        <v>0</v>
      </c>
      <c r="C1" s="2" t="s">
        <v>13</v>
      </c>
      <c r="D1" s="2" t="s">
        <v>3</v>
      </c>
      <c r="E1" s="2" t="s">
        <v>1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11</v>
      </c>
      <c r="K1" s="2" t="s">
        <v>12</v>
      </c>
    </row>
    <row r="2" spans="2:11" x14ac:dyDescent="0.3">
      <c r="B2" s="1">
        <v>0</v>
      </c>
      <c r="C2" s="1">
        <f>'[1]PF-SF'!$D$33*44/12*1000</f>
        <v>248562.64150943403</v>
      </c>
      <c r="D2" s="1">
        <f>'[1]PF-SF'!$D$15*44/12*1000</f>
        <v>25791.194968553456</v>
      </c>
      <c r="E2" s="1">
        <f>'[1]PF-SF'!$H$24*44/12*1000</f>
        <v>497125.28301886783</v>
      </c>
      <c r="F2" s="3">
        <v>0</v>
      </c>
      <c r="G2" s="1">
        <f>([1]LCI!$E$34/1000)*((E2*12/44)/0.51)</f>
        <v>119519.70326379576</v>
      </c>
      <c r="H2" s="1">
        <v>0</v>
      </c>
      <c r="I2" s="4">
        <f>'[1]PF-SF'!$D$35*44/12*-1*1000*0.5</f>
        <v>-41427.106918238991</v>
      </c>
      <c r="J2" s="9">
        <f>'[1]PF-SF'!$D$35*16/12*1000*0.5*0.5</f>
        <v>7532.2012578616341</v>
      </c>
      <c r="K2" s="1">
        <f>'[1]PF-SF'!$D$35*44/12*1000*0.5*0.5</f>
        <v>20713.553459119496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1">
        <v>0</v>
      </c>
      <c r="H3" s="1">
        <v>0</v>
      </c>
      <c r="I3" s="4">
        <v>0</v>
      </c>
      <c r="J3" s="5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1">
        <v>0</v>
      </c>
      <c r="H4" s="1">
        <v>0</v>
      </c>
      <c r="I4" s="4">
        <v>0</v>
      </c>
      <c r="J4" s="5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1">
        <v>0</v>
      </c>
      <c r="H5" s="1">
        <v>0</v>
      </c>
      <c r="I5" s="4">
        <v>0</v>
      </c>
      <c r="J5" s="5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1">
        <v>0</v>
      </c>
      <c r="H6" s="1">
        <v>0</v>
      </c>
      <c r="I6" s="4">
        <v>0</v>
      </c>
      <c r="J6" s="5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1">
        <v>0</v>
      </c>
      <c r="H7" s="1">
        <v>0</v>
      </c>
      <c r="I7" s="4">
        <v>0</v>
      </c>
      <c r="J7" s="5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1">
        <v>0</v>
      </c>
      <c r="H8" s="1">
        <v>0</v>
      </c>
      <c r="I8" s="4">
        <v>0</v>
      </c>
      <c r="J8" s="5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1">
        <v>0</v>
      </c>
      <c r="H9" s="1">
        <v>0</v>
      </c>
      <c r="I9" s="4">
        <v>0</v>
      </c>
      <c r="J9" s="5">
        <v>0</v>
      </c>
      <c r="K9" s="1">
        <v>0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1">
        <v>0</v>
      </c>
      <c r="H10" s="1">
        <v>0</v>
      </c>
      <c r="I10" s="4">
        <v>0</v>
      </c>
      <c r="J10" s="5">
        <v>0</v>
      </c>
      <c r="K10" s="1">
        <v>0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1">
        <v>0</v>
      </c>
      <c r="H11" s="1">
        <v>0</v>
      </c>
      <c r="I11" s="4">
        <v>0</v>
      </c>
      <c r="J11" s="5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1">
        <v>0</v>
      </c>
      <c r="H12" s="1">
        <v>0</v>
      </c>
      <c r="I12" s="4">
        <v>0</v>
      </c>
      <c r="J12" s="5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1">
        <v>0</v>
      </c>
      <c r="H13" s="1">
        <v>0</v>
      </c>
      <c r="I13" s="4">
        <v>0</v>
      </c>
      <c r="J13" s="5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1">
        <v>0</v>
      </c>
      <c r="H14" s="1">
        <v>0</v>
      </c>
      <c r="I14" s="4">
        <v>0</v>
      </c>
      <c r="J14" s="5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1">
        <v>0</v>
      </c>
      <c r="H15" s="1">
        <v>0</v>
      </c>
      <c r="I15" s="4">
        <v>0</v>
      </c>
      <c r="J15" s="5">
        <v>0</v>
      </c>
      <c r="K15" s="1">
        <v>0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1">
        <v>0</v>
      </c>
      <c r="H16" s="1">
        <v>0</v>
      </c>
      <c r="I16" s="4">
        <v>0</v>
      </c>
      <c r="J16" s="5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1">
        <v>0</v>
      </c>
      <c r="H17" s="1">
        <v>0</v>
      </c>
      <c r="I17" s="4">
        <v>0</v>
      </c>
      <c r="J17" s="5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1">
        <v>0</v>
      </c>
      <c r="H18" s="1">
        <v>0</v>
      </c>
      <c r="I18" s="4">
        <v>0</v>
      </c>
      <c r="J18" s="5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1">
        <v>0</v>
      </c>
      <c r="H19" s="1">
        <v>0</v>
      </c>
      <c r="I19" s="4">
        <v>0</v>
      </c>
      <c r="J19" s="5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1">
        <v>0</v>
      </c>
      <c r="H20" s="1">
        <v>0</v>
      </c>
      <c r="I20" s="4">
        <v>0</v>
      </c>
      <c r="J20" s="5">
        <v>0</v>
      </c>
      <c r="K20" s="1">
        <v>0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1">
        <v>0</v>
      </c>
      <c r="H21" s="1">
        <v>0</v>
      </c>
      <c r="I21" s="4">
        <v>0</v>
      </c>
      <c r="J21" s="5">
        <v>0</v>
      </c>
      <c r="K21" s="1">
        <v>0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1">
        <v>0</v>
      </c>
      <c r="H22" s="1">
        <v>0</v>
      </c>
      <c r="I22" s="4">
        <v>0</v>
      </c>
      <c r="J22" s="5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1">
        <v>0</v>
      </c>
      <c r="H23" s="1">
        <v>0</v>
      </c>
      <c r="I23" s="4">
        <v>0</v>
      </c>
      <c r="J23" s="5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1">
        <v>0</v>
      </c>
      <c r="H24" s="1">
        <v>0</v>
      </c>
      <c r="I24" s="4">
        <v>0</v>
      </c>
      <c r="J24" s="5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1">
        <v>0</v>
      </c>
      <c r="H25" s="1">
        <v>0</v>
      </c>
      <c r="I25" s="4">
        <v>0</v>
      </c>
      <c r="J25" s="5">
        <v>0</v>
      </c>
      <c r="K25" s="1">
        <v>0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1">
        <v>0</v>
      </c>
      <c r="H26" s="1">
        <v>0</v>
      </c>
      <c r="I26" s="4">
        <v>0</v>
      </c>
      <c r="J26" s="5">
        <v>0</v>
      </c>
      <c r="K26" s="1">
        <v>0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1">
        <v>0</v>
      </c>
      <c r="H27" s="1">
        <v>0</v>
      </c>
      <c r="I27" s="4">
        <v>0</v>
      </c>
      <c r="J27" s="5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1">
        <v>0</v>
      </c>
      <c r="H28" s="1">
        <v>0</v>
      </c>
      <c r="I28" s="4">
        <v>0</v>
      </c>
      <c r="J28" s="5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1">
        <v>0</v>
      </c>
      <c r="H29" s="1">
        <v>0</v>
      </c>
      <c r="I29" s="4">
        <v>0</v>
      </c>
      <c r="J29" s="5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1">
        <v>0</v>
      </c>
      <c r="H30" s="1">
        <v>0</v>
      </c>
      <c r="I30" s="4">
        <v>0</v>
      </c>
      <c r="J30" s="5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1">
        <v>0</v>
      </c>
      <c r="H31" s="1">
        <v>0</v>
      </c>
      <c r="I31" s="4">
        <v>0</v>
      </c>
      <c r="J31" s="5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1">
        <v>0</v>
      </c>
      <c r="H32" s="1">
        <v>0</v>
      </c>
      <c r="I32" s="4">
        <v>0</v>
      </c>
      <c r="J32" s="5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1">
        <v>0</v>
      </c>
      <c r="H33" s="1">
        <v>0</v>
      </c>
      <c r="I33" s="4">
        <v>0</v>
      </c>
      <c r="J33" s="5">
        <v>0</v>
      </c>
      <c r="K33" s="1">
        <v>0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1">
        <v>0</v>
      </c>
      <c r="H34" s="1">
        <v>0</v>
      </c>
      <c r="I34" s="4">
        <v>0</v>
      </c>
      <c r="J34" s="5">
        <v>0</v>
      </c>
      <c r="K34" s="1">
        <v>0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1">
        <v>0</v>
      </c>
      <c r="H35" s="1">
        <v>0</v>
      </c>
      <c r="I35" s="4">
        <v>0</v>
      </c>
      <c r="J35" s="5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1">
        <v>0</v>
      </c>
      <c r="H36" s="1">
        <v>0</v>
      </c>
      <c r="I36" s="4">
        <v>0</v>
      </c>
      <c r="J36" s="5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1">
        <v>0</v>
      </c>
      <c r="H37" s="1">
        <v>0</v>
      </c>
      <c r="I37" s="4">
        <v>0</v>
      </c>
      <c r="J37" s="5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1">
        <v>0</v>
      </c>
      <c r="H38" s="1">
        <v>0</v>
      </c>
      <c r="I38" s="4">
        <v>0</v>
      </c>
      <c r="J38" s="5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1">
        <v>0</v>
      </c>
      <c r="H39" s="1">
        <v>0</v>
      </c>
      <c r="I39" s="4">
        <v>0</v>
      </c>
      <c r="J39" s="5">
        <v>0</v>
      </c>
      <c r="K39" s="1">
        <v>0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1">
        <v>0</v>
      </c>
      <c r="H40" s="1">
        <v>0</v>
      </c>
      <c r="I40" s="4">
        <v>0</v>
      </c>
      <c r="J40" s="5">
        <v>0</v>
      </c>
      <c r="K40" s="1">
        <v>0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1">
        <v>0</v>
      </c>
      <c r="H41" s="1">
        <v>0</v>
      </c>
      <c r="I41" s="4">
        <v>0</v>
      </c>
      <c r="J41" s="5">
        <v>0</v>
      </c>
      <c r="K41" s="1">
        <v>0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1">
        <v>0</v>
      </c>
      <c r="H42" s="1">
        <v>0</v>
      </c>
      <c r="I42" s="4">
        <v>0</v>
      </c>
      <c r="J42" s="5">
        <v>0</v>
      </c>
      <c r="K42" s="1">
        <v>0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1">
        <v>0</v>
      </c>
      <c r="H43" s="1">
        <v>0</v>
      </c>
      <c r="I43" s="4">
        <v>0</v>
      </c>
      <c r="J43" s="5">
        <v>0</v>
      </c>
      <c r="K43" s="1">
        <v>0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1">
        <v>0</v>
      </c>
      <c r="H44" s="1">
        <v>0</v>
      </c>
      <c r="I44" s="4">
        <v>0</v>
      </c>
      <c r="J44" s="5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1">
        <v>0</v>
      </c>
      <c r="H45" s="1">
        <v>0</v>
      </c>
      <c r="I45" s="4">
        <v>0</v>
      </c>
      <c r="J45" s="5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1">
        <v>0</v>
      </c>
      <c r="H46" s="1">
        <v>0</v>
      </c>
      <c r="I46" s="4">
        <v>0</v>
      </c>
      <c r="J46" s="5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1">
        <v>0</v>
      </c>
      <c r="H47" s="1">
        <v>0</v>
      </c>
      <c r="I47" s="4">
        <v>0</v>
      </c>
      <c r="J47" s="5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1">
        <v>0</v>
      </c>
      <c r="H48" s="1">
        <v>0</v>
      </c>
      <c r="I48" s="4">
        <v>0</v>
      </c>
      <c r="J48" s="5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1">
        <v>0</v>
      </c>
      <c r="H49" s="1">
        <v>0</v>
      </c>
      <c r="I49" s="4">
        <v>0</v>
      </c>
      <c r="J49" s="5">
        <v>0</v>
      </c>
      <c r="K49" s="1">
        <v>0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1">
        <v>0</v>
      </c>
      <c r="H50" s="1">
        <v>0</v>
      </c>
      <c r="I50" s="4">
        <v>0</v>
      </c>
      <c r="J50" s="5">
        <v>0</v>
      </c>
      <c r="K50" s="1">
        <v>0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1">
        <v>0</v>
      </c>
      <c r="H51" s="1">
        <v>0</v>
      </c>
      <c r="I51" s="4">
        <v>0</v>
      </c>
      <c r="J51" s="5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1">
        <v>0</v>
      </c>
      <c r="H52" s="1">
        <v>0</v>
      </c>
      <c r="I52" s="4">
        <v>0</v>
      </c>
      <c r="J52" s="5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1">
        <v>0</v>
      </c>
      <c r="H53" s="1">
        <v>0</v>
      </c>
      <c r="I53" s="4">
        <v>0</v>
      </c>
      <c r="J53" s="5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1">
        <v>0</v>
      </c>
      <c r="H54" s="1">
        <v>0</v>
      </c>
      <c r="I54" s="4">
        <v>0</v>
      </c>
      <c r="J54" s="5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1">
        <v>0</v>
      </c>
      <c r="H55" s="1">
        <v>0</v>
      </c>
      <c r="I55" s="4">
        <v>0</v>
      </c>
      <c r="J55" s="5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1">
        <v>0</v>
      </c>
      <c r="H56" s="1">
        <v>0</v>
      </c>
      <c r="I56" s="4">
        <v>0</v>
      </c>
      <c r="J56" s="5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1">
        <v>0</v>
      </c>
      <c r="H57" s="1">
        <v>0</v>
      </c>
      <c r="I57" s="4">
        <v>0</v>
      </c>
      <c r="J57" s="5">
        <v>0</v>
      </c>
      <c r="K57" s="1">
        <v>0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1">
        <v>0</v>
      </c>
      <c r="H58" s="1">
        <v>0</v>
      </c>
      <c r="I58" s="4">
        <v>0</v>
      </c>
      <c r="J58" s="5">
        <v>0</v>
      </c>
      <c r="K58" s="1">
        <v>0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1">
        <v>0</v>
      </c>
      <c r="H59" s="1">
        <v>0</v>
      </c>
      <c r="I59" s="4">
        <v>0</v>
      </c>
      <c r="J59" s="5">
        <v>0</v>
      </c>
      <c r="K59" s="1">
        <v>0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1">
        <v>0</v>
      </c>
      <c r="H60" s="1">
        <v>0</v>
      </c>
      <c r="I60" s="4">
        <v>0</v>
      </c>
      <c r="J60" s="5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1">
        <v>0</v>
      </c>
      <c r="H61" s="1">
        <v>0</v>
      </c>
      <c r="I61" s="4">
        <v>0</v>
      </c>
      <c r="J61" s="5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1">
        <v>0</v>
      </c>
      <c r="H62" s="1">
        <v>0</v>
      </c>
      <c r="I62" s="4">
        <v>0</v>
      </c>
      <c r="J62" s="5">
        <v>0</v>
      </c>
      <c r="K62" s="1">
        <v>0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1">
        <v>0</v>
      </c>
      <c r="H63" s="1">
        <v>0</v>
      </c>
      <c r="I63" s="4">
        <v>0</v>
      </c>
      <c r="J63" s="5">
        <v>0</v>
      </c>
      <c r="K63" s="1">
        <v>0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1">
        <v>0</v>
      </c>
      <c r="H64" s="1">
        <v>0</v>
      </c>
      <c r="I64" s="4">
        <v>0</v>
      </c>
      <c r="J64" s="5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1">
        <v>0</v>
      </c>
      <c r="H65" s="1">
        <v>0</v>
      </c>
      <c r="I65" s="4">
        <v>0</v>
      </c>
      <c r="J65" s="5">
        <v>0</v>
      </c>
      <c r="K65" s="1">
        <v>0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1">
        <v>0</v>
      </c>
      <c r="H66" s="1">
        <v>0</v>
      </c>
      <c r="I66" s="4">
        <v>0</v>
      </c>
      <c r="J66" s="5">
        <v>0</v>
      </c>
      <c r="K66" s="1">
        <v>0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1">
        <v>0</v>
      </c>
      <c r="H67" s="1">
        <v>0</v>
      </c>
      <c r="I67" s="4">
        <v>0</v>
      </c>
      <c r="J67" s="5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1">
        <v>0</v>
      </c>
      <c r="H68" s="1">
        <v>0</v>
      </c>
      <c r="I68" s="4">
        <v>0</v>
      </c>
      <c r="J68" s="5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1">
        <v>0</v>
      </c>
      <c r="H69" s="1">
        <v>0</v>
      </c>
      <c r="I69" s="4">
        <v>0</v>
      </c>
      <c r="J69" s="5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1">
        <v>0</v>
      </c>
      <c r="H70" s="1">
        <v>0</v>
      </c>
      <c r="I70" s="4">
        <v>0</v>
      </c>
      <c r="J70" s="5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1">
        <v>0</v>
      </c>
      <c r="H71" s="1">
        <v>0</v>
      </c>
      <c r="I71" s="4">
        <v>0</v>
      </c>
      <c r="J71" s="5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1">
        <v>0</v>
      </c>
      <c r="H72" s="1">
        <v>0</v>
      </c>
      <c r="I72" s="4">
        <v>0</v>
      </c>
      <c r="J72" s="5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1">
        <v>0</v>
      </c>
      <c r="H73" s="1">
        <v>0</v>
      </c>
      <c r="I73" s="4">
        <v>0</v>
      </c>
      <c r="J73" s="5">
        <v>0</v>
      </c>
      <c r="K73" s="1">
        <v>0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1">
        <v>0</v>
      </c>
      <c r="H74" s="1">
        <v>0</v>
      </c>
      <c r="I74" s="4">
        <v>0</v>
      </c>
      <c r="J74" s="5">
        <v>0</v>
      </c>
      <c r="K74" s="1">
        <v>0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1">
        <v>0</v>
      </c>
      <c r="H75" s="1">
        <v>0</v>
      </c>
      <c r="I75" s="4">
        <v>0</v>
      </c>
      <c r="J75" s="5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1">
        <v>0</v>
      </c>
      <c r="H76" s="1">
        <v>0</v>
      </c>
      <c r="I76" s="4">
        <v>0</v>
      </c>
      <c r="J76" s="5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1">
        <v>0</v>
      </c>
      <c r="H77" s="1">
        <v>0</v>
      </c>
      <c r="I77" s="4">
        <v>0</v>
      </c>
      <c r="J77" s="5">
        <v>0</v>
      </c>
      <c r="K77" s="1">
        <v>0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1">
        <v>0</v>
      </c>
      <c r="H78" s="1">
        <v>0</v>
      </c>
      <c r="I78" s="4">
        <v>0</v>
      </c>
      <c r="J78" s="5">
        <v>0</v>
      </c>
      <c r="K78" s="1">
        <v>0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1">
        <v>0</v>
      </c>
      <c r="H79" s="1">
        <v>0</v>
      </c>
      <c r="I79" s="4">
        <v>0</v>
      </c>
      <c r="J79" s="5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1">
        <v>0</v>
      </c>
      <c r="H80" s="1">
        <v>0</v>
      </c>
      <c r="I80" s="4">
        <v>0</v>
      </c>
      <c r="J80" s="5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1">
        <v>0</v>
      </c>
      <c r="H81" s="1">
        <v>0</v>
      </c>
      <c r="I81" s="4">
        <v>0</v>
      </c>
      <c r="J81" s="5">
        <v>0</v>
      </c>
      <c r="K81" s="1">
        <v>0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1">
        <v>0</v>
      </c>
      <c r="H82" s="1">
        <v>0</v>
      </c>
      <c r="I82" s="4">
        <v>0</v>
      </c>
      <c r="J82" s="5">
        <v>0</v>
      </c>
      <c r="K82" s="1">
        <v>0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1">
        <v>0</v>
      </c>
      <c r="H83" s="1">
        <v>0</v>
      </c>
      <c r="I83" s="4">
        <v>0</v>
      </c>
      <c r="J83" s="5">
        <v>0</v>
      </c>
      <c r="K83" s="1">
        <v>0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1">
        <v>0</v>
      </c>
      <c r="H84" s="1">
        <v>0</v>
      </c>
      <c r="I84" s="4">
        <v>0</v>
      </c>
      <c r="J84" s="5">
        <v>0</v>
      </c>
      <c r="K84" s="1">
        <v>0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1">
        <v>0</v>
      </c>
      <c r="H85" s="1">
        <v>0</v>
      </c>
      <c r="I85" s="4">
        <v>0</v>
      </c>
      <c r="J85" s="5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1">
        <v>0</v>
      </c>
      <c r="H86" s="1">
        <v>0</v>
      </c>
      <c r="I86" s="4">
        <v>0</v>
      </c>
      <c r="J86" s="5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1">
        <v>0</v>
      </c>
      <c r="H87" s="1">
        <v>0</v>
      </c>
      <c r="I87" s="4">
        <v>0</v>
      </c>
      <c r="J87" s="5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1">
        <v>0</v>
      </c>
      <c r="H88" s="1">
        <v>0</v>
      </c>
      <c r="I88" s="4">
        <v>0</v>
      </c>
      <c r="J88" s="5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1">
        <v>0</v>
      </c>
      <c r="H89" s="1">
        <v>0</v>
      </c>
      <c r="I89" s="4">
        <v>0</v>
      </c>
      <c r="J89" s="5">
        <v>0</v>
      </c>
      <c r="K89" s="1">
        <v>0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1">
        <v>0</v>
      </c>
      <c r="H90" s="1">
        <v>0</v>
      </c>
      <c r="I90" s="4">
        <v>0</v>
      </c>
      <c r="J90" s="5">
        <v>0</v>
      </c>
      <c r="K90" s="1">
        <v>0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1">
        <v>0</v>
      </c>
      <c r="H91" s="1">
        <v>0</v>
      </c>
      <c r="I91" s="4">
        <v>0</v>
      </c>
      <c r="J91" s="5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1">
        <v>0</v>
      </c>
      <c r="H92" s="1">
        <v>0</v>
      </c>
      <c r="I92" s="4">
        <v>0</v>
      </c>
      <c r="J92" s="5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1">
        <v>0</v>
      </c>
      <c r="H93" s="1">
        <v>0</v>
      </c>
      <c r="I93" s="4">
        <v>0</v>
      </c>
      <c r="J93" s="5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1">
        <v>0</v>
      </c>
      <c r="H94" s="1">
        <v>0</v>
      </c>
      <c r="I94" s="4">
        <v>0</v>
      </c>
      <c r="J94" s="5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1">
        <v>0</v>
      </c>
      <c r="H95" s="1">
        <v>0</v>
      </c>
      <c r="I95" s="4">
        <v>0</v>
      </c>
      <c r="J95" s="5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1">
        <v>0</v>
      </c>
      <c r="H96" s="1">
        <v>0</v>
      </c>
      <c r="I96" s="4">
        <v>0</v>
      </c>
      <c r="J96" s="5">
        <v>0</v>
      </c>
      <c r="K96" s="1">
        <v>0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1">
        <v>0</v>
      </c>
      <c r="H97" s="1">
        <v>0</v>
      </c>
      <c r="I97" s="4">
        <v>0</v>
      </c>
      <c r="J97" s="5">
        <v>0</v>
      </c>
      <c r="K97" s="1">
        <v>0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1">
        <v>0</v>
      </c>
      <c r="H98" s="1">
        <v>0</v>
      </c>
      <c r="I98" s="4">
        <v>0</v>
      </c>
      <c r="J98" s="5">
        <v>0</v>
      </c>
      <c r="K98" s="1">
        <v>0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1">
        <v>0</v>
      </c>
      <c r="H99" s="1">
        <v>0</v>
      </c>
      <c r="I99" s="4">
        <v>0</v>
      </c>
      <c r="J99" s="5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1">
        <v>0</v>
      </c>
      <c r="H100" s="1">
        <v>0</v>
      </c>
      <c r="I100" s="4">
        <v>0</v>
      </c>
      <c r="J100" s="5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1">
        <v>0</v>
      </c>
      <c r="H101" s="1">
        <v>0</v>
      </c>
      <c r="I101" s="4">
        <v>0</v>
      </c>
      <c r="J101" s="5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1">
        <v>0</v>
      </c>
      <c r="H102" s="1">
        <v>0</v>
      </c>
      <c r="I102" s="4">
        <v>0</v>
      </c>
      <c r="J102" s="5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4">
        <v>0</v>
      </c>
      <c r="J103" s="5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4">
        <v>0</v>
      </c>
      <c r="J104" s="5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4">
        <v>0</v>
      </c>
      <c r="J105" s="5">
        <v>0</v>
      </c>
      <c r="K105" s="1">
        <v>0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v>0</v>
      </c>
      <c r="I106" s="4">
        <v>0</v>
      </c>
      <c r="J106" s="5">
        <v>0</v>
      </c>
      <c r="K106" s="1">
        <v>0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4">
        <v>0</v>
      </c>
      <c r="J107" s="5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4">
        <v>0</v>
      </c>
      <c r="J108" s="5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4">
        <v>0</v>
      </c>
      <c r="J109" s="5">
        <v>0</v>
      </c>
      <c r="K109" s="1">
        <v>0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4">
        <v>0</v>
      </c>
      <c r="J110" s="5">
        <v>0</v>
      </c>
      <c r="K110" s="1">
        <v>0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4">
        <v>0</v>
      </c>
      <c r="J111" s="5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4">
        <v>0</v>
      </c>
      <c r="J112" s="5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4">
        <v>0</v>
      </c>
      <c r="J113" s="5">
        <v>0</v>
      </c>
      <c r="K113" s="1">
        <v>0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v>0</v>
      </c>
      <c r="I114" s="4">
        <v>0</v>
      </c>
      <c r="J114" s="5">
        <v>0</v>
      </c>
      <c r="K114" s="1">
        <v>0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4">
        <v>0</v>
      </c>
      <c r="J115" s="5">
        <v>0</v>
      </c>
      <c r="K115" s="1">
        <v>0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4">
        <v>0</v>
      </c>
      <c r="J116" s="5">
        <v>0</v>
      </c>
      <c r="K116" s="1">
        <v>0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4">
        <v>0</v>
      </c>
      <c r="J117" s="5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4">
        <v>0</v>
      </c>
      <c r="J118" s="5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4">
        <v>0</v>
      </c>
      <c r="J119" s="5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4">
        <v>0</v>
      </c>
      <c r="J120" s="5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4">
        <v>0</v>
      </c>
      <c r="J121" s="5">
        <v>0</v>
      </c>
      <c r="K121" s="1">
        <v>0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v>0</v>
      </c>
      <c r="I122" s="4">
        <v>0</v>
      </c>
      <c r="J122" s="5">
        <v>0</v>
      </c>
      <c r="K122" s="1">
        <v>0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4">
        <v>0</v>
      </c>
      <c r="J123" s="5">
        <v>0</v>
      </c>
      <c r="K123" s="1">
        <v>0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4">
        <v>0</v>
      </c>
      <c r="J124" s="5">
        <v>0</v>
      </c>
      <c r="K124" s="1">
        <v>0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4">
        <v>0</v>
      </c>
      <c r="J125" s="5">
        <v>0</v>
      </c>
      <c r="K125" s="1">
        <v>0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4">
        <v>0</v>
      </c>
      <c r="J126" s="5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4">
        <v>0</v>
      </c>
      <c r="J127" s="5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4">
        <v>0</v>
      </c>
      <c r="J128" s="5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4">
        <v>0</v>
      </c>
      <c r="J129" s="5">
        <v>0</v>
      </c>
      <c r="K129" s="1">
        <v>0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v>0</v>
      </c>
      <c r="I130" s="4">
        <v>0</v>
      </c>
      <c r="J130" s="5">
        <v>0</v>
      </c>
      <c r="K130" s="1">
        <v>0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4">
        <v>0</v>
      </c>
      <c r="J131" s="5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4">
        <v>0</v>
      </c>
      <c r="J132" s="5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4">
        <v>0</v>
      </c>
      <c r="J133" s="5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4">
        <v>0</v>
      </c>
      <c r="J134" s="5">
        <v>0</v>
      </c>
      <c r="K134" s="1">
        <v>0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4">
        <v>0</v>
      </c>
      <c r="J135" s="5">
        <v>0</v>
      </c>
      <c r="K135" s="1">
        <v>0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4">
        <v>0</v>
      </c>
      <c r="J136" s="5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4">
        <v>0</v>
      </c>
      <c r="J137" s="5">
        <v>0</v>
      </c>
      <c r="K137" s="1">
        <v>0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v>0</v>
      </c>
      <c r="I138" s="4">
        <v>0</v>
      </c>
      <c r="J138" s="5">
        <v>0</v>
      </c>
      <c r="K138" s="1">
        <v>0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4">
        <v>0</v>
      </c>
      <c r="J139" s="5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4">
        <v>0</v>
      </c>
      <c r="J140" s="5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4">
        <v>0</v>
      </c>
      <c r="J141" s="5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4">
        <v>0</v>
      </c>
      <c r="J142" s="5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4">
        <v>0</v>
      </c>
      <c r="J143" s="5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4">
        <v>0</v>
      </c>
      <c r="J144" s="5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4">
        <v>0</v>
      </c>
      <c r="J145" s="5">
        <v>0</v>
      </c>
      <c r="K145" s="1">
        <v>0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v>0</v>
      </c>
      <c r="I146" s="4">
        <v>0</v>
      </c>
      <c r="J146" s="5">
        <v>0</v>
      </c>
      <c r="K146" s="1">
        <v>0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4">
        <v>0</v>
      </c>
      <c r="J147" s="5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4">
        <v>0</v>
      </c>
      <c r="J148" s="5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4">
        <v>0</v>
      </c>
      <c r="J149" s="5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4">
        <v>0</v>
      </c>
      <c r="J150" s="5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4">
        <v>0</v>
      </c>
      <c r="J151" s="5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4">
        <v>0</v>
      </c>
      <c r="J152" s="5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4">
        <v>0</v>
      </c>
      <c r="J153" s="5">
        <v>0</v>
      </c>
      <c r="K153" s="1">
        <v>0</v>
      </c>
    </row>
    <row r="154" spans="2:11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v>0</v>
      </c>
      <c r="I154" s="4">
        <v>0</v>
      </c>
      <c r="J154" s="5">
        <v>0</v>
      </c>
      <c r="K154" s="1">
        <v>0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4">
        <v>0</v>
      </c>
      <c r="J155" s="5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4">
        <v>0</v>
      </c>
      <c r="J156" s="5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4">
        <v>0</v>
      </c>
      <c r="J157" s="5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4">
        <v>0</v>
      </c>
      <c r="J158" s="5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4">
        <v>0</v>
      </c>
      <c r="J159" s="5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4">
        <v>0</v>
      </c>
      <c r="J160" s="5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4">
        <v>0</v>
      </c>
      <c r="J161" s="5">
        <v>0</v>
      </c>
      <c r="K161" s="1">
        <v>0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v>0</v>
      </c>
      <c r="I162" s="4">
        <v>0</v>
      </c>
      <c r="J162" s="5">
        <v>0</v>
      </c>
      <c r="K162" s="1">
        <v>0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4">
        <v>0</v>
      </c>
      <c r="J163" s="5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4">
        <v>0</v>
      </c>
      <c r="J164" s="5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4">
        <v>0</v>
      </c>
      <c r="J165" s="5">
        <v>0</v>
      </c>
      <c r="K165" s="1">
        <v>0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4">
        <v>0</v>
      </c>
      <c r="J166" s="5">
        <v>0</v>
      </c>
      <c r="K166" s="1">
        <v>0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4">
        <v>0</v>
      </c>
      <c r="J167" s="5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4">
        <v>0</v>
      </c>
      <c r="J168" s="5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4">
        <v>0</v>
      </c>
      <c r="J169" s="5">
        <v>0</v>
      </c>
      <c r="K169" s="1">
        <v>0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v>0</v>
      </c>
      <c r="I170" s="4">
        <v>0</v>
      </c>
      <c r="J170" s="5">
        <v>0</v>
      </c>
      <c r="K170" s="1">
        <v>0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4">
        <v>0</v>
      </c>
      <c r="J171" s="5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4">
        <v>0</v>
      </c>
      <c r="J172" s="5">
        <v>0</v>
      </c>
      <c r="K172" s="1">
        <v>0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4">
        <v>0</v>
      </c>
      <c r="J173" s="5">
        <v>0</v>
      </c>
      <c r="K173" s="1">
        <v>0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4">
        <v>0</v>
      </c>
      <c r="J174" s="5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4">
        <v>0</v>
      </c>
      <c r="J175" s="5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4">
        <v>0</v>
      </c>
      <c r="J176" s="5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4">
        <v>0</v>
      </c>
      <c r="J177" s="5">
        <v>0</v>
      </c>
      <c r="K177" s="1">
        <v>0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v>0</v>
      </c>
      <c r="I178" s="4">
        <v>0</v>
      </c>
      <c r="J178" s="5">
        <v>0</v>
      </c>
      <c r="K178" s="1">
        <v>0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4">
        <v>0</v>
      </c>
      <c r="J179" s="5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4">
        <v>0</v>
      </c>
      <c r="J180" s="5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4">
        <v>0</v>
      </c>
      <c r="J181" s="5">
        <v>0</v>
      </c>
      <c r="K181" s="1"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4">
        <v>0</v>
      </c>
      <c r="J182" s="5">
        <v>0</v>
      </c>
      <c r="K182" s="1"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4">
        <v>0</v>
      </c>
      <c r="J183" s="5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4">
        <v>0</v>
      </c>
      <c r="J184" s="5">
        <v>0</v>
      </c>
      <c r="K184" s="1">
        <v>0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4">
        <v>0</v>
      </c>
      <c r="J185" s="5">
        <v>0</v>
      </c>
      <c r="K185" s="1">
        <v>0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v>0</v>
      </c>
      <c r="I186" s="4">
        <v>0</v>
      </c>
      <c r="J186" s="5">
        <v>0</v>
      </c>
      <c r="K186" s="1">
        <v>0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4">
        <v>0</v>
      </c>
      <c r="J187" s="5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4">
        <v>0</v>
      </c>
      <c r="J188" s="5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4">
        <v>0</v>
      </c>
      <c r="J189" s="5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4">
        <v>0</v>
      </c>
      <c r="J190" s="5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4">
        <v>0</v>
      </c>
      <c r="J191" s="5">
        <v>0</v>
      </c>
      <c r="K191" s="1">
        <v>0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4">
        <v>0</v>
      </c>
      <c r="J192" s="5">
        <v>0</v>
      </c>
      <c r="K192" s="1">
        <v>0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4">
        <v>0</v>
      </c>
      <c r="J193" s="5">
        <v>0</v>
      </c>
      <c r="K193" s="1">
        <v>0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v>0</v>
      </c>
      <c r="I194" s="4">
        <v>0</v>
      </c>
      <c r="J194" s="5">
        <v>0</v>
      </c>
      <c r="K194" s="1">
        <v>0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4">
        <v>0</v>
      </c>
      <c r="J195" s="5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4">
        <v>0</v>
      </c>
      <c r="J196" s="5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4">
        <v>0</v>
      </c>
      <c r="J197" s="5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4">
        <v>0</v>
      </c>
      <c r="J198" s="5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4">
        <v>0</v>
      </c>
      <c r="J199" s="5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4">
        <v>0</v>
      </c>
      <c r="J200" s="5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4">
        <v>0</v>
      </c>
      <c r="J201" s="5">
        <v>0</v>
      </c>
      <c r="K201" s="1">
        <v>0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v>0</v>
      </c>
      <c r="I202" s="4">
        <v>0</v>
      </c>
      <c r="J202" s="5">
        <v>0</v>
      </c>
      <c r="K202" s="1">
        <v>0</v>
      </c>
    </row>
    <row r="203" spans="2:11" x14ac:dyDescent="0.3">
      <c r="F203" s="3"/>
    </row>
    <row r="204" spans="2:11" x14ac:dyDescent="0.3">
      <c r="F204" s="3"/>
    </row>
    <row r="205" spans="2:11" x14ac:dyDescent="0.3">
      <c r="F205" s="3"/>
    </row>
    <row r="206" spans="2:11" x14ac:dyDescent="0.3">
      <c r="F206" s="3"/>
    </row>
    <row r="207" spans="2:11" x14ac:dyDescent="0.3">
      <c r="F207" s="3"/>
    </row>
    <row r="208" spans="2:11" x14ac:dyDescent="0.3">
      <c r="F208" s="3"/>
    </row>
    <row r="209" spans="6:6" x14ac:dyDescent="0.3">
      <c r="F209" s="3"/>
    </row>
    <row r="210" spans="6:6" x14ac:dyDescent="0.3">
      <c r="F210" s="3"/>
    </row>
    <row r="211" spans="6:6" x14ac:dyDescent="0.3">
      <c r="F211" s="3"/>
    </row>
    <row r="212" spans="6:6" x14ac:dyDescent="0.3">
      <c r="F212" s="3"/>
    </row>
    <row r="213" spans="6:6" x14ac:dyDescent="0.3">
      <c r="F213" s="3"/>
    </row>
    <row r="214" spans="6:6" x14ac:dyDescent="0.3">
      <c r="F214" s="3"/>
    </row>
    <row r="215" spans="6:6" x14ac:dyDescent="0.3">
      <c r="F215" s="3"/>
    </row>
    <row r="216" spans="6:6" x14ac:dyDescent="0.3">
      <c r="F216" s="3"/>
    </row>
    <row r="217" spans="6:6" x14ac:dyDescent="0.3">
      <c r="F217" s="3"/>
    </row>
    <row r="218" spans="6:6" x14ac:dyDescent="0.3">
      <c r="F218" s="3"/>
    </row>
    <row r="219" spans="6:6" x14ac:dyDescent="0.3">
      <c r="F219" s="3"/>
    </row>
    <row r="220" spans="6:6" x14ac:dyDescent="0.3">
      <c r="F220" s="3"/>
    </row>
    <row r="221" spans="6:6" x14ac:dyDescent="0.3">
      <c r="F221" s="3"/>
    </row>
    <row r="222" spans="6:6" x14ac:dyDescent="0.3">
      <c r="F222" s="3"/>
    </row>
    <row r="223" spans="6:6" x14ac:dyDescent="0.3">
      <c r="F223" s="3"/>
    </row>
    <row r="224" spans="6:6" x14ac:dyDescent="0.3">
      <c r="F224" s="3"/>
    </row>
    <row r="225" spans="6:6" x14ac:dyDescent="0.3">
      <c r="F225" s="3"/>
    </row>
    <row r="226" spans="6:6" x14ac:dyDescent="0.3">
      <c r="F226" s="3"/>
    </row>
    <row r="227" spans="6:6" x14ac:dyDescent="0.3">
      <c r="F227" s="3"/>
    </row>
    <row r="228" spans="6:6" x14ac:dyDescent="0.3">
      <c r="F228" s="3"/>
    </row>
    <row r="229" spans="6:6" x14ac:dyDescent="0.3">
      <c r="F229" s="3"/>
    </row>
    <row r="230" spans="6:6" x14ac:dyDescent="0.3">
      <c r="F230" s="3"/>
    </row>
    <row r="231" spans="6:6" x14ac:dyDescent="0.3">
      <c r="F231" s="3"/>
    </row>
    <row r="232" spans="6:6" x14ac:dyDescent="0.3">
      <c r="F232" s="3"/>
    </row>
    <row r="233" spans="6:6" x14ac:dyDescent="0.3">
      <c r="F233" s="3"/>
    </row>
    <row r="234" spans="6:6" x14ac:dyDescent="0.3">
      <c r="F234" s="3"/>
    </row>
    <row r="235" spans="6:6" x14ac:dyDescent="0.3">
      <c r="F235" s="3"/>
    </row>
    <row r="236" spans="6:6" x14ac:dyDescent="0.3">
      <c r="F236" s="3"/>
    </row>
    <row r="237" spans="6:6" x14ac:dyDescent="0.3">
      <c r="F237" s="3"/>
    </row>
    <row r="238" spans="6:6" x14ac:dyDescent="0.3">
      <c r="F238" s="3"/>
    </row>
    <row r="239" spans="6:6" x14ac:dyDescent="0.3">
      <c r="F239" s="3"/>
    </row>
    <row r="240" spans="6:6" x14ac:dyDescent="0.3">
      <c r="F240" s="3"/>
    </row>
    <row r="241" spans="6:6" x14ac:dyDescent="0.3">
      <c r="F241" s="3"/>
    </row>
    <row r="242" spans="6:6" x14ac:dyDescent="0.3">
      <c r="F242" s="3"/>
    </row>
    <row r="243" spans="6:6" x14ac:dyDescent="0.3">
      <c r="F243" s="3"/>
    </row>
    <row r="244" spans="6:6" x14ac:dyDescent="0.3">
      <c r="F244" s="3"/>
    </row>
    <row r="245" spans="6:6" x14ac:dyDescent="0.3">
      <c r="F245" s="3"/>
    </row>
    <row r="246" spans="6:6" x14ac:dyDescent="0.3">
      <c r="F246" s="3"/>
    </row>
    <row r="247" spans="6:6" x14ac:dyDescent="0.3">
      <c r="F247" s="3"/>
    </row>
    <row r="248" spans="6:6" x14ac:dyDescent="0.3">
      <c r="F248" s="3"/>
    </row>
    <row r="249" spans="6:6" x14ac:dyDescent="0.3">
      <c r="F249" s="3"/>
    </row>
    <row r="250" spans="6:6" x14ac:dyDescent="0.3">
      <c r="F250" s="3"/>
    </row>
    <row r="251" spans="6:6" x14ac:dyDescent="0.3">
      <c r="F251" s="3"/>
    </row>
    <row r="252" spans="6:6" x14ac:dyDescent="0.3">
      <c r="F252" s="3"/>
    </row>
    <row r="253" spans="6:6" x14ac:dyDescent="0.3">
      <c r="F253" s="3"/>
    </row>
    <row r="254" spans="6:6" x14ac:dyDescent="0.3">
      <c r="F254" s="3"/>
    </row>
    <row r="255" spans="6:6" x14ac:dyDescent="0.3">
      <c r="F255" s="3"/>
    </row>
    <row r="256" spans="6:6" x14ac:dyDescent="0.3">
      <c r="F256" s="3"/>
    </row>
    <row r="257" spans="6:6" x14ac:dyDescent="0.3">
      <c r="F257" s="3"/>
    </row>
    <row r="258" spans="6:6" x14ac:dyDescent="0.3">
      <c r="F258" s="3"/>
    </row>
    <row r="259" spans="6:6" x14ac:dyDescent="0.3">
      <c r="F259" s="3"/>
    </row>
    <row r="260" spans="6:6" x14ac:dyDescent="0.3">
      <c r="F260" s="3"/>
    </row>
    <row r="261" spans="6:6" x14ac:dyDescent="0.3">
      <c r="F261" s="3"/>
    </row>
    <row r="262" spans="6:6" x14ac:dyDescent="0.3">
      <c r="F262" s="3"/>
    </row>
    <row r="263" spans="6:6" x14ac:dyDescent="0.3">
      <c r="F263" s="3"/>
    </row>
    <row r="264" spans="6:6" x14ac:dyDescent="0.3">
      <c r="F264" s="3"/>
    </row>
    <row r="265" spans="6:6" x14ac:dyDescent="0.3">
      <c r="F265" s="3"/>
    </row>
    <row r="266" spans="6:6" x14ac:dyDescent="0.3">
      <c r="F266" s="3"/>
    </row>
    <row r="267" spans="6:6" x14ac:dyDescent="0.3">
      <c r="F267" s="3"/>
    </row>
    <row r="268" spans="6:6" x14ac:dyDescent="0.3">
      <c r="F268" s="3"/>
    </row>
    <row r="269" spans="6:6" x14ac:dyDescent="0.3">
      <c r="F269" s="3"/>
    </row>
    <row r="270" spans="6:6" x14ac:dyDescent="0.3">
      <c r="F270" s="3"/>
    </row>
    <row r="271" spans="6:6" x14ac:dyDescent="0.3">
      <c r="F271" s="3"/>
    </row>
    <row r="272" spans="6:6" x14ac:dyDescent="0.3">
      <c r="F272" s="3"/>
    </row>
    <row r="273" spans="6:6" x14ac:dyDescent="0.3">
      <c r="F273" s="3"/>
    </row>
    <row r="274" spans="6:6" x14ac:dyDescent="0.3">
      <c r="F274" s="3"/>
    </row>
    <row r="275" spans="6:6" x14ac:dyDescent="0.3">
      <c r="F275" s="3"/>
    </row>
    <row r="276" spans="6:6" x14ac:dyDescent="0.3">
      <c r="F276" s="3"/>
    </row>
    <row r="277" spans="6:6" x14ac:dyDescent="0.3">
      <c r="F277" s="3"/>
    </row>
    <row r="278" spans="6:6" x14ac:dyDescent="0.3">
      <c r="F278" s="3"/>
    </row>
    <row r="279" spans="6:6" x14ac:dyDescent="0.3">
      <c r="F279" s="3"/>
    </row>
    <row r="280" spans="6:6" x14ac:dyDescent="0.3">
      <c r="F280" s="3"/>
    </row>
    <row r="281" spans="6:6" x14ac:dyDescent="0.3">
      <c r="F281" s="3"/>
    </row>
    <row r="282" spans="6:6" x14ac:dyDescent="0.3">
      <c r="F282" s="3"/>
    </row>
    <row r="283" spans="6:6" x14ac:dyDescent="0.3">
      <c r="F283" s="3"/>
    </row>
    <row r="284" spans="6:6" x14ac:dyDescent="0.3">
      <c r="F284" s="3"/>
    </row>
    <row r="285" spans="6:6" x14ac:dyDescent="0.3">
      <c r="F285" s="3"/>
    </row>
    <row r="286" spans="6:6" x14ac:dyDescent="0.3">
      <c r="F286" s="3"/>
    </row>
    <row r="287" spans="6:6" x14ac:dyDescent="0.3">
      <c r="F287" s="3"/>
    </row>
    <row r="288" spans="6:6" x14ac:dyDescent="0.3">
      <c r="F288" s="3"/>
    </row>
    <row r="289" spans="6:6" x14ac:dyDescent="0.3">
      <c r="F289" s="3"/>
    </row>
    <row r="290" spans="6:6" x14ac:dyDescent="0.3">
      <c r="F290" s="3"/>
    </row>
    <row r="291" spans="6:6" x14ac:dyDescent="0.3">
      <c r="F291" s="3"/>
    </row>
    <row r="292" spans="6:6" x14ac:dyDescent="0.3">
      <c r="F292" s="3"/>
    </row>
    <row r="293" spans="6:6" x14ac:dyDescent="0.3">
      <c r="F293" s="3"/>
    </row>
    <row r="294" spans="6:6" x14ac:dyDescent="0.3">
      <c r="F294" s="3"/>
    </row>
    <row r="295" spans="6:6" x14ac:dyDescent="0.3">
      <c r="F295" s="3"/>
    </row>
    <row r="296" spans="6:6" x14ac:dyDescent="0.3">
      <c r="F296" s="3"/>
    </row>
    <row r="297" spans="6:6" x14ac:dyDescent="0.3">
      <c r="F297" s="3"/>
    </row>
    <row r="298" spans="6:6" x14ac:dyDescent="0.3">
      <c r="F298" s="3"/>
    </row>
    <row r="299" spans="6:6" x14ac:dyDescent="0.3">
      <c r="F299" s="3"/>
    </row>
    <row r="300" spans="6:6" x14ac:dyDescent="0.3">
      <c r="F300" s="3"/>
    </row>
    <row r="301" spans="6:6" x14ac:dyDescent="0.3">
      <c r="F301" s="3"/>
    </row>
    <row r="302" spans="6:6" x14ac:dyDescent="0.3">
      <c r="F302" s="3"/>
    </row>
    <row r="303" spans="6:6" x14ac:dyDescent="0.3">
      <c r="F303" s="3"/>
    </row>
    <row r="304" spans="6:6" x14ac:dyDescent="0.3">
      <c r="F304" s="3"/>
    </row>
    <row r="305" spans="6:6" x14ac:dyDescent="0.3">
      <c r="F305" s="3"/>
    </row>
    <row r="306" spans="6:6" x14ac:dyDescent="0.3">
      <c r="F306" s="3"/>
    </row>
    <row r="307" spans="6:6" x14ac:dyDescent="0.3">
      <c r="F307" s="3"/>
    </row>
    <row r="308" spans="6:6" x14ac:dyDescent="0.3">
      <c r="F308" s="3"/>
    </row>
    <row r="309" spans="6:6" x14ac:dyDescent="0.3">
      <c r="F309" s="3"/>
    </row>
    <row r="310" spans="6:6" x14ac:dyDescent="0.3">
      <c r="F310" s="3"/>
    </row>
    <row r="311" spans="6:6" x14ac:dyDescent="0.3">
      <c r="F311" s="3"/>
    </row>
    <row r="312" spans="6:6" x14ac:dyDescent="0.3">
      <c r="F312" s="3"/>
    </row>
    <row r="313" spans="6:6" x14ac:dyDescent="0.3">
      <c r="F313" s="3"/>
    </row>
    <row r="314" spans="6:6" x14ac:dyDescent="0.3">
      <c r="F314" s="3"/>
    </row>
    <row r="315" spans="6:6" x14ac:dyDescent="0.3">
      <c r="F315" s="3"/>
    </row>
    <row r="316" spans="6:6" x14ac:dyDescent="0.3">
      <c r="F316" s="3"/>
    </row>
    <row r="317" spans="6:6" x14ac:dyDescent="0.3">
      <c r="F317" s="3"/>
    </row>
    <row r="318" spans="6:6" x14ac:dyDescent="0.3">
      <c r="F318" s="3"/>
    </row>
    <row r="319" spans="6:6" x14ac:dyDescent="0.3">
      <c r="F319" s="3"/>
    </row>
    <row r="320" spans="6:6" x14ac:dyDescent="0.3">
      <c r="F320" s="3"/>
    </row>
    <row r="321" spans="6:6" x14ac:dyDescent="0.3">
      <c r="F321" s="3"/>
    </row>
    <row r="322" spans="6:6" x14ac:dyDescent="0.3">
      <c r="F322" s="3"/>
    </row>
    <row r="323" spans="6:6" x14ac:dyDescent="0.3">
      <c r="F323" s="3"/>
    </row>
    <row r="324" spans="6:6" x14ac:dyDescent="0.3">
      <c r="F324" s="3"/>
    </row>
    <row r="325" spans="6:6" x14ac:dyDescent="0.3">
      <c r="F325" s="3"/>
    </row>
    <row r="326" spans="6:6" x14ac:dyDescent="0.3">
      <c r="F326" s="3"/>
    </row>
    <row r="327" spans="6:6" x14ac:dyDescent="0.3">
      <c r="F327" s="3"/>
    </row>
    <row r="328" spans="6:6" x14ac:dyDescent="0.3">
      <c r="F328" s="3"/>
    </row>
    <row r="329" spans="6:6" x14ac:dyDescent="0.3">
      <c r="F329" s="3"/>
    </row>
    <row r="330" spans="6:6" x14ac:dyDescent="0.3">
      <c r="F330" s="3"/>
    </row>
    <row r="331" spans="6:6" x14ac:dyDescent="0.3">
      <c r="F331" s="3"/>
    </row>
    <row r="332" spans="6:6" x14ac:dyDescent="0.3">
      <c r="F332" s="3"/>
    </row>
    <row r="333" spans="6:6" x14ac:dyDescent="0.3">
      <c r="F333" s="3"/>
    </row>
    <row r="334" spans="6:6" x14ac:dyDescent="0.3">
      <c r="F334" s="3"/>
    </row>
    <row r="335" spans="6:6" x14ac:dyDescent="0.3">
      <c r="F335" s="3"/>
    </row>
    <row r="336" spans="6:6" x14ac:dyDescent="0.3">
      <c r="F336" s="3"/>
    </row>
    <row r="337" spans="6:6" x14ac:dyDescent="0.3">
      <c r="F337" s="3"/>
    </row>
    <row r="338" spans="6:6" x14ac:dyDescent="0.3">
      <c r="F338" s="3"/>
    </row>
    <row r="339" spans="6:6" x14ac:dyDescent="0.3">
      <c r="F339" s="3"/>
    </row>
    <row r="340" spans="6:6" x14ac:dyDescent="0.3">
      <c r="F340" s="3"/>
    </row>
    <row r="341" spans="6:6" x14ac:dyDescent="0.3">
      <c r="F341" s="3"/>
    </row>
    <row r="342" spans="6:6" x14ac:dyDescent="0.3">
      <c r="F342" s="3"/>
    </row>
    <row r="343" spans="6:6" x14ac:dyDescent="0.3">
      <c r="F343" s="3"/>
    </row>
    <row r="344" spans="6:6" x14ac:dyDescent="0.3">
      <c r="F344" s="3"/>
    </row>
    <row r="345" spans="6:6" x14ac:dyDescent="0.3">
      <c r="F345" s="3"/>
    </row>
    <row r="346" spans="6:6" x14ac:dyDescent="0.3">
      <c r="F346" s="3"/>
    </row>
    <row r="347" spans="6:6" x14ac:dyDescent="0.3">
      <c r="F347" s="3"/>
    </row>
    <row r="348" spans="6:6" x14ac:dyDescent="0.3">
      <c r="F348" s="3"/>
    </row>
    <row r="349" spans="6:6" x14ac:dyDescent="0.3">
      <c r="F349" s="3"/>
    </row>
    <row r="350" spans="6:6" x14ac:dyDescent="0.3">
      <c r="F350" s="3"/>
    </row>
    <row r="351" spans="6:6" x14ac:dyDescent="0.3">
      <c r="F351" s="3"/>
    </row>
    <row r="352" spans="6:6" x14ac:dyDescent="0.3">
      <c r="F352" s="3"/>
    </row>
    <row r="353" spans="6:6" x14ac:dyDescent="0.3">
      <c r="F353" s="3"/>
    </row>
    <row r="354" spans="6:6" x14ac:dyDescent="0.3">
      <c r="F354" s="3"/>
    </row>
    <row r="355" spans="6:6" x14ac:dyDescent="0.3">
      <c r="F355" s="3"/>
    </row>
    <row r="356" spans="6:6" x14ac:dyDescent="0.3">
      <c r="F356" s="3"/>
    </row>
    <row r="357" spans="6:6" x14ac:dyDescent="0.3">
      <c r="F357" s="3"/>
    </row>
    <row r="358" spans="6:6" x14ac:dyDescent="0.3">
      <c r="F358" s="3"/>
    </row>
    <row r="359" spans="6:6" x14ac:dyDescent="0.3">
      <c r="F359" s="3"/>
    </row>
    <row r="360" spans="6:6" x14ac:dyDescent="0.3">
      <c r="F360" s="3"/>
    </row>
    <row r="361" spans="6:6" x14ac:dyDescent="0.3">
      <c r="F361" s="3"/>
    </row>
    <row r="362" spans="6:6" x14ac:dyDescent="0.3">
      <c r="F362" s="3"/>
    </row>
    <row r="363" spans="6:6" x14ac:dyDescent="0.3">
      <c r="F363" s="3"/>
    </row>
    <row r="364" spans="6:6" x14ac:dyDescent="0.3">
      <c r="F364" s="3"/>
    </row>
    <row r="365" spans="6:6" x14ac:dyDescent="0.3">
      <c r="F365" s="3"/>
    </row>
    <row r="366" spans="6:6" x14ac:dyDescent="0.3">
      <c r="F366" s="3"/>
    </row>
    <row r="367" spans="6:6" x14ac:dyDescent="0.3">
      <c r="F367" s="3"/>
    </row>
    <row r="368" spans="6:6" x14ac:dyDescent="0.3">
      <c r="F368" s="3"/>
    </row>
    <row r="369" spans="6:6" x14ac:dyDescent="0.3">
      <c r="F369" s="3"/>
    </row>
    <row r="370" spans="6:6" x14ac:dyDescent="0.3">
      <c r="F370" s="3"/>
    </row>
    <row r="371" spans="6:6" x14ac:dyDescent="0.3">
      <c r="F371" s="3"/>
    </row>
    <row r="372" spans="6:6" x14ac:dyDescent="0.3">
      <c r="F372" s="3"/>
    </row>
    <row r="373" spans="6:6" x14ac:dyDescent="0.3">
      <c r="F373" s="3"/>
    </row>
    <row r="374" spans="6:6" x14ac:dyDescent="0.3">
      <c r="F374" s="3"/>
    </row>
    <row r="375" spans="6:6" x14ac:dyDescent="0.3">
      <c r="F375" s="3"/>
    </row>
    <row r="376" spans="6:6" x14ac:dyDescent="0.3">
      <c r="F376" s="3"/>
    </row>
    <row r="377" spans="6:6" x14ac:dyDescent="0.3">
      <c r="F377" s="3"/>
    </row>
    <row r="378" spans="6:6" x14ac:dyDescent="0.3">
      <c r="F378" s="3"/>
    </row>
    <row r="379" spans="6:6" x14ac:dyDescent="0.3">
      <c r="F379" s="3"/>
    </row>
    <row r="380" spans="6:6" x14ac:dyDescent="0.3">
      <c r="F380" s="3"/>
    </row>
    <row r="381" spans="6:6" x14ac:dyDescent="0.3">
      <c r="F381" s="3"/>
    </row>
    <row r="382" spans="6:6" x14ac:dyDescent="0.3">
      <c r="F382" s="3"/>
    </row>
    <row r="383" spans="6:6" x14ac:dyDescent="0.3">
      <c r="F383" s="3"/>
    </row>
    <row r="384" spans="6:6" x14ac:dyDescent="0.3">
      <c r="F384" s="3"/>
    </row>
    <row r="385" spans="6:6" x14ac:dyDescent="0.3">
      <c r="F385" s="3"/>
    </row>
    <row r="386" spans="6:6" x14ac:dyDescent="0.3">
      <c r="F386" s="3"/>
    </row>
    <row r="387" spans="6:6" x14ac:dyDescent="0.3">
      <c r="F387" s="3"/>
    </row>
    <row r="388" spans="6:6" x14ac:dyDescent="0.3">
      <c r="F388" s="3"/>
    </row>
    <row r="389" spans="6:6" x14ac:dyDescent="0.3">
      <c r="F389" s="3"/>
    </row>
    <row r="390" spans="6:6" x14ac:dyDescent="0.3">
      <c r="F390" s="3"/>
    </row>
    <row r="391" spans="6:6" x14ac:dyDescent="0.3">
      <c r="F391" s="3"/>
    </row>
    <row r="392" spans="6:6" x14ac:dyDescent="0.3">
      <c r="F392" s="3"/>
    </row>
    <row r="393" spans="6:6" x14ac:dyDescent="0.3">
      <c r="F393" s="3"/>
    </row>
    <row r="394" spans="6:6" x14ac:dyDescent="0.3">
      <c r="F394" s="3"/>
    </row>
    <row r="395" spans="6:6" x14ac:dyDescent="0.3">
      <c r="F395" s="3"/>
    </row>
    <row r="396" spans="6:6" x14ac:dyDescent="0.3">
      <c r="F396" s="3"/>
    </row>
    <row r="397" spans="6:6" x14ac:dyDescent="0.3">
      <c r="F397" s="3"/>
    </row>
    <row r="398" spans="6:6" x14ac:dyDescent="0.3">
      <c r="F398" s="3"/>
    </row>
    <row r="399" spans="6:6" x14ac:dyDescent="0.3">
      <c r="F399" s="3"/>
    </row>
    <row r="400" spans="6:6" x14ac:dyDescent="0.3">
      <c r="F400" s="3"/>
    </row>
    <row r="401" spans="6:6" x14ac:dyDescent="0.3">
      <c r="F401" s="3"/>
    </row>
    <row r="402" spans="6:6" x14ac:dyDescent="0.3">
      <c r="F402" s="3"/>
    </row>
    <row r="403" spans="6:6" x14ac:dyDescent="0.3">
      <c r="F403" s="3"/>
    </row>
    <row r="404" spans="6:6" x14ac:dyDescent="0.3">
      <c r="F404" s="3"/>
    </row>
    <row r="405" spans="6:6" x14ac:dyDescent="0.3">
      <c r="F405" s="3"/>
    </row>
    <row r="406" spans="6:6" x14ac:dyDescent="0.3">
      <c r="F406" s="3"/>
    </row>
    <row r="407" spans="6:6" x14ac:dyDescent="0.3">
      <c r="F407" s="3"/>
    </row>
    <row r="408" spans="6:6" x14ac:dyDescent="0.3">
      <c r="F408" s="3"/>
    </row>
    <row r="409" spans="6:6" x14ac:dyDescent="0.3">
      <c r="F409" s="3"/>
    </row>
    <row r="410" spans="6:6" x14ac:dyDescent="0.3">
      <c r="F410" s="3"/>
    </row>
    <row r="411" spans="6:6" x14ac:dyDescent="0.3">
      <c r="F411" s="3"/>
    </row>
    <row r="412" spans="6:6" x14ac:dyDescent="0.3">
      <c r="F412" s="3"/>
    </row>
    <row r="413" spans="6:6" x14ac:dyDescent="0.3">
      <c r="F413" s="3"/>
    </row>
    <row r="414" spans="6:6" x14ac:dyDescent="0.3">
      <c r="F414" s="3"/>
    </row>
    <row r="415" spans="6:6" x14ac:dyDescent="0.3">
      <c r="F415" s="3"/>
    </row>
    <row r="416" spans="6:6" x14ac:dyDescent="0.3">
      <c r="F416" s="3"/>
    </row>
    <row r="417" spans="6:6" x14ac:dyDescent="0.3">
      <c r="F417" s="3"/>
    </row>
    <row r="418" spans="6:6" x14ac:dyDescent="0.3">
      <c r="F418" s="3"/>
    </row>
    <row r="419" spans="6:6" x14ac:dyDescent="0.3">
      <c r="F419" s="3"/>
    </row>
    <row r="420" spans="6:6" x14ac:dyDescent="0.3">
      <c r="F420" s="3"/>
    </row>
    <row r="421" spans="6:6" x14ac:dyDescent="0.3">
      <c r="F421" s="3"/>
    </row>
    <row r="422" spans="6:6" x14ac:dyDescent="0.3">
      <c r="F422" s="3"/>
    </row>
    <row r="423" spans="6:6" x14ac:dyDescent="0.3">
      <c r="F423" s="3"/>
    </row>
    <row r="424" spans="6:6" x14ac:dyDescent="0.3">
      <c r="F424" s="3"/>
    </row>
    <row r="425" spans="6:6" x14ac:dyDescent="0.3">
      <c r="F425" s="3"/>
    </row>
    <row r="426" spans="6:6" x14ac:dyDescent="0.3">
      <c r="F426" s="3"/>
    </row>
    <row r="427" spans="6:6" x14ac:dyDescent="0.3">
      <c r="F427" s="3"/>
    </row>
    <row r="428" spans="6:6" x14ac:dyDescent="0.3">
      <c r="F428" s="3"/>
    </row>
    <row r="429" spans="6:6" x14ac:dyDescent="0.3">
      <c r="F429" s="3"/>
    </row>
    <row r="430" spans="6:6" x14ac:dyDescent="0.3">
      <c r="F430" s="3"/>
    </row>
    <row r="431" spans="6:6" x14ac:dyDescent="0.3">
      <c r="F431" s="3"/>
    </row>
    <row r="432" spans="6:6" x14ac:dyDescent="0.3">
      <c r="F432" s="3"/>
    </row>
    <row r="433" spans="6:6" x14ac:dyDescent="0.3">
      <c r="F433" s="3"/>
    </row>
    <row r="434" spans="6:6" x14ac:dyDescent="0.3">
      <c r="F434" s="3"/>
    </row>
    <row r="435" spans="6:6" x14ac:dyDescent="0.3">
      <c r="F435" s="3"/>
    </row>
    <row r="436" spans="6:6" x14ac:dyDescent="0.3">
      <c r="F436" s="3"/>
    </row>
    <row r="437" spans="6:6" x14ac:dyDescent="0.3">
      <c r="F437" s="3"/>
    </row>
    <row r="438" spans="6:6" x14ac:dyDescent="0.3">
      <c r="F438" s="3"/>
    </row>
    <row r="439" spans="6:6" x14ac:dyDescent="0.3">
      <c r="F439" s="3"/>
    </row>
    <row r="440" spans="6:6" x14ac:dyDescent="0.3">
      <c r="F440" s="3"/>
    </row>
    <row r="441" spans="6:6" x14ac:dyDescent="0.3">
      <c r="F441" s="3"/>
    </row>
    <row r="442" spans="6:6" x14ac:dyDescent="0.3">
      <c r="F442" s="3"/>
    </row>
    <row r="443" spans="6:6" x14ac:dyDescent="0.3">
      <c r="F443" s="3"/>
    </row>
    <row r="444" spans="6:6" x14ac:dyDescent="0.3">
      <c r="F444" s="3"/>
    </row>
    <row r="445" spans="6:6" x14ac:dyDescent="0.3">
      <c r="F445" s="3"/>
    </row>
    <row r="446" spans="6:6" x14ac:dyDescent="0.3">
      <c r="F446" s="3"/>
    </row>
    <row r="447" spans="6:6" x14ac:dyDescent="0.3">
      <c r="F447" s="3"/>
    </row>
    <row r="448" spans="6:6" x14ac:dyDescent="0.3">
      <c r="F448" s="3"/>
    </row>
    <row r="449" spans="6:6" x14ac:dyDescent="0.3">
      <c r="F449" s="3"/>
    </row>
    <row r="450" spans="6:6" x14ac:dyDescent="0.3">
      <c r="F450" s="3"/>
    </row>
    <row r="451" spans="6:6" x14ac:dyDescent="0.3">
      <c r="F451" s="3"/>
    </row>
    <row r="452" spans="6:6" x14ac:dyDescent="0.3">
      <c r="F452" s="3"/>
    </row>
    <row r="453" spans="6:6" x14ac:dyDescent="0.3">
      <c r="F453" s="3"/>
    </row>
    <row r="454" spans="6:6" x14ac:dyDescent="0.3">
      <c r="F454" s="3"/>
    </row>
    <row r="455" spans="6:6" x14ac:dyDescent="0.3">
      <c r="F455" s="3"/>
    </row>
    <row r="456" spans="6:6" x14ac:dyDescent="0.3">
      <c r="F456" s="3"/>
    </row>
    <row r="457" spans="6:6" x14ac:dyDescent="0.3">
      <c r="F457" s="3"/>
    </row>
    <row r="458" spans="6:6" x14ac:dyDescent="0.3">
      <c r="F458" s="3"/>
    </row>
    <row r="459" spans="6:6" x14ac:dyDescent="0.3">
      <c r="F459" s="3"/>
    </row>
    <row r="460" spans="6:6" x14ac:dyDescent="0.3">
      <c r="F460" s="3"/>
    </row>
    <row r="461" spans="6:6" x14ac:dyDescent="0.3">
      <c r="F461" s="3"/>
    </row>
    <row r="462" spans="6:6" x14ac:dyDescent="0.3">
      <c r="F462" s="3"/>
    </row>
    <row r="463" spans="6:6" x14ac:dyDescent="0.3">
      <c r="F463" s="3"/>
    </row>
    <row r="464" spans="6:6" x14ac:dyDescent="0.3">
      <c r="F464" s="3"/>
    </row>
    <row r="465" spans="6:6" x14ac:dyDescent="0.3">
      <c r="F465" s="3"/>
    </row>
    <row r="466" spans="6:6" x14ac:dyDescent="0.3">
      <c r="F466" s="3"/>
    </row>
    <row r="467" spans="6:6" x14ac:dyDescent="0.3">
      <c r="F467" s="3"/>
    </row>
    <row r="468" spans="6:6" x14ac:dyDescent="0.3">
      <c r="F468" s="3"/>
    </row>
    <row r="469" spans="6:6" x14ac:dyDescent="0.3">
      <c r="F469" s="3"/>
    </row>
    <row r="470" spans="6:6" x14ac:dyDescent="0.3">
      <c r="F470" s="3"/>
    </row>
    <row r="471" spans="6:6" x14ac:dyDescent="0.3">
      <c r="F471" s="3"/>
    </row>
    <row r="472" spans="6:6" x14ac:dyDescent="0.3">
      <c r="F472" s="3"/>
    </row>
    <row r="473" spans="6:6" x14ac:dyDescent="0.3">
      <c r="F473" s="3"/>
    </row>
    <row r="474" spans="6:6" x14ac:dyDescent="0.3">
      <c r="F474" s="3"/>
    </row>
    <row r="475" spans="6:6" x14ac:dyDescent="0.3">
      <c r="F475" s="3"/>
    </row>
    <row r="476" spans="6:6" x14ac:dyDescent="0.3">
      <c r="F476" s="3"/>
    </row>
    <row r="477" spans="6:6" x14ac:dyDescent="0.3">
      <c r="F477" s="3"/>
    </row>
    <row r="478" spans="6:6" x14ac:dyDescent="0.3">
      <c r="F478" s="3"/>
    </row>
    <row r="479" spans="6:6" x14ac:dyDescent="0.3">
      <c r="F479" s="3"/>
    </row>
    <row r="480" spans="6:6" x14ac:dyDescent="0.3">
      <c r="F480" s="3"/>
    </row>
    <row r="481" spans="6:6" x14ac:dyDescent="0.3">
      <c r="F481" s="3"/>
    </row>
    <row r="482" spans="6:6" x14ac:dyDescent="0.3">
      <c r="F482" s="3"/>
    </row>
    <row r="483" spans="6:6" x14ac:dyDescent="0.3">
      <c r="F483" s="3"/>
    </row>
    <row r="484" spans="6:6" x14ac:dyDescent="0.3">
      <c r="F484" s="3"/>
    </row>
    <row r="485" spans="6:6" x14ac:dyDescent="0.3">
      <c r="F485" s="3"/>
    </row>
    <row r="486" spans="6:6" x14ac:dyDescent="0.3">
      <c r="F486" s="3"/>
    </row>
    <row r="487" spans="6:6" x14ac:dyDescent="0.3">
      <c r="F487" s="3"/>
    </row>
    <row r="488" spans="6:6" x14ac:dyDescent="0.3">
      <c r="F488" s="3"/>
    </row>
    <row r="489" spans="6:6" x14ac:dyDescent="0.3">
      <c r="F489" s="3"/>
    </row>
    <row r="490" spans="6:6" x14ac:dyDescent="0.3">
      <c r="F490" s="3"/>
    </row>
    <row r="491" spans="6:6" x14ac:dyDescent="0.3">
      <c r="F491" s="3"/>
    </row>
    <row r="492" spans="6:6" x14ac:dyDescent="0.3">
      <c r="F492" s="3"/>
    </row>
    <row r="493" spans="6:6" x14ac:dyDescent="0.3">
      <c r="F493" s="3"/>
    </row>
    <row r="494" spans="6:6" x14ac:dyDescent="0.3">
      <c r="F494" s="3"/>
    </row>
    <row r="495" spans="6:6" x14ac:dyDescent="0.3">
      <c r="F495" s="3"/>
    </row>
    <row r="496" spans="6:6" x14ac:dyDescent="0.3">
      <c r="F496" s="3"/>
    </row>
    <row r="497" spans="6:6" x14ac:dyDescent="0.3">
      <c r="F497" s="3"/>
    </row>
    <row r="498" spans="6:6" x14ac:dyDescent="0.3">
      <c r="F498" s="3"/>
    </row>
    <row r="499" spans="6:6" x14ac:dyDescent="0.3">
      <c r="F499" s="3"/>
    </row>
    <row r="500" spans="6:6" x14ac:dyDescent="0.3">
      <c r="F500" s="3"/>
    </row>
    <row r="501" spans="6:6" x14ac:dyDescent="0.3">
      <c r="F501" s="3"/>
    </row>
    <row r="502" spans="6:6" x14ac:dyDescent="0.3">
      <c r="F502" s="3"/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502"/>
  <sheetViews>
    <sheetView topLeftCell="B1" workbookViewId="0">
      <selection activeCell="K2" sqref="K2"/>
    </sheetView>
  </sheetViews>
  <sheetFormatPr defaultColWidth="11.44140625" defaultRowHeight="14.4" x14ac:dyDescent="0.3"/>
  <cols>
    <col min="2" max="2" width="11.44140625" style="1"/>
    <col min="3" max="3" width="27.6640625" style="1" customWidth="1"/>
    <col min="4" max="4" width="15.6640625" style="1" customWidth="1"/>
    <col min="5" max="5" width="15" style="1" customWidth="1"/>
    <col min="6" max="6" width="11.44140625" style="1"/>
    <col min="7" max="7" width="22.33203125" customWidth="1"/>
    <col min="8" max="8" width="21.5546875" customWidth="1"/>
    <col min="9" max="9" width="17.88671875" style="1" customWidth="1"/>
    <col min="10" max="10" width="16.33203125" style="1" customWidth="1"/>
    <col min="11" max="11" width="22.77734375" style="5" customWidth="1"/>
    <col min="12" max="12" width="20.33203125" style="5" customWidth="1"/>
  </cols>
  <sheetData>
    <row r="1" spans="2:12" x14ac:dyDescent="0.3">
      <c r="B1" s="2" t="s">
        <v>0</v>
      </c>
      <c r="C1" s="2" t="s">
        <v>13</v>
      </c>
      <c r="D1" s="2" t="s">
        <v>14</v>
      </c>
      <c r="E1" s="2" t="s">
        <v>3</v>
      </c>
      <c r="F1" s="2" t="s">
        <v>1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11</v>
      </c>
      <c r="L1" s="2" t="s">
        <v>12</v>
      </c>
    </row>
    <row r="2" spans="2:12" x14ac:dyDescent="0.3">
      <c r="B2" s="1">
        <v>0</v>
      </c>
      <c r="C2" s="1">
        <f>'[1]PF-SF'!$J$25*44/12*1000</f>
        <v>82854.213836477982</v>
      </c>
      <c r="D2" s="1">
        <f>'[1]PF-SF'!$J$26*44/12*1000</f>
        <v>662833.71069182386</v>
      </c>
      <c r="E2" s="1">
        <f>'[1]PF-SF'!$D$15*44/12*1000</f>
        <v>25791.194968553456</v>
      </c>
      <c r="F2" s="1">
        <v>0</v>
      </c>
      <c r="G2" s="3">
        <v>0</v>
      </c>
      <c r="H2" s="1">
        <f>([1]Kayu!$E$190+[1]Kayu!$E$191)*44/12*-1*1000</f>
        <v>66379.038886570474</v>
      </c>
      <c r="I2" s="1">
        <v>0</v>
      </c>
      <c r="J2" s="4">
        <f>'[1]PF-SF'!$F$35*44/12*-1*1000*0.5</f>
        <v>-41427.106918238991</v>
      </c>
      <c r="K2" s="5">
        <f>'[1]PF-SF'!$F$35*16/12*1000*0.5*0.5</f>
        <v>7532.2012578616341</v>
      </c>
      <c r="L2" s="5">
        <f>'[1]PF-SF'!$F$35*44/12*1000*0.5*0.5</f>
        <v>20713.553459119496</v>
      </c>
    </row>
    <row r="3" spans="2:12" x14ac:dyDescent="0.3">
      <c r="B3" s="1">
        <v>1</v>
      </c>
      <c r="C3" s="1">
        <v>0</v>
      </c>
      <c r="D3" s="1">
        <v>0</v>
      </c>
      <c r="E3" s="1">
        <v>0</v>
      </c>
      <c r="F3" s="1">
        <v>0</v>
      </c>
      <c r="G3" s="3">
        <v>0</v>
      </c>
      <c r="H3" s="1">
        <v>0</v>
      </c>
      <c r="I3" s="1">
        <v>0</v>
      </c>
      <c r="J3" s="4">
        <v>0</v>
      </c>
      <c r="K3" s="5">
        <v>0</v>
      </c>
      <c r="L3" s="5">
        <v>0</v>
      </c>
    </row>
    <row r="4" spans="2:12" x14ac:dyDescent="0.3">
      <c r="B4" s="1">
        <v>2</v>
      </c>
      <c r="C4" s="1">
        <v>0</v>
      </c>
      <c r="D4" s="1">
        <v>0</v>
      </c>
      <c r="E4" s="1">
        <v>0</v>
      </c>
      <c r="F4" s="1">
        <v>0</v>
      </c>
      <c r="G4" s="3">
        <v>0</v>
      </c>
      <c r="H4" s="1">
        <v>0</v>
      </c>
      <c r="I4" s="1">
        <v>0</v>
      </c>
      <c r="J4" s="4">
        <v>0</v>
      </c>
      <c r="K4" s="5">
        <v>0</v>
      </c>
      <c r="L4" s="5">
        <v>0</v>
      </c>
    </row>
    <row r="5" spans="2:12" x14ac:dyDescent="0.3">
      <c r="B5" s="1">
        <v>3</v>
      </c>
      <c r="C5" s="1">
        <v>0</v>
      </c>
      <c r="D5" s="1">
        <v>0</v>
      </c>
      <c r="E5" s="1">
        <v>0</v>
      </c>
      <c r="F5" s="1">
        <v>0</v>
      </c>
      <c r="G5" s="3">
        <v>0</v>
      </c>
      <c r="H5" s="1">
        <v>0</v>
      </c>
      <c r="I5" s="1">
        <v>0</v>
      </c>
      <c r="J5" s="4">
        <v>0</v>
      </c>
      <c r="K5" s="5">
        <v>0</v>
      </c>
      <c r="L5" s="5">
        <v>0</v>
      </c>
    </row>
    <row r="6" spans="2:12" x14ac:dyDescent="0.3">
      <c r="B6" s="1">
        <v>4</v>
      </c>
      <c r="C6" s="1">
        <v>0</v>
      </c>
      <c r="D6" s="1">
        <v>0</v>
      </c>
      <c r="E6" s="1">
        <v>0</v>
      </c>
      <c r="F6" s="1">
        <v>0</v>
      </c>
      <c r="G6" s="3">
        <v>0</v>
      </c>
      <c r="H6" s="1">
        <v>0</v>
      </c>
      <c r="I6" s="1">
        <v>0</v>
      </c>
      <c r="J6" s="4">
        <v>0</v>
      </c>
      <c r="K6" s="5">
        <v>0</v>
      </c>
      <c r="L6" s="5">
        <v>0</v>
      </c>
    </row>
    <row r="7" spans="2:12" x14ac:dyDescent="0.3">
      <c r="B7" s="1">
        <v>5</v>
      </c>
      <c r="C7" s="1">
        <v>0</v>
      </c>
      <c r="D7" s="1">
        <v>0</v>
      </c>
      <c r="E7" s="1">
        <v>0</v>
      </c>
      <c r="F7" s="1">
        <v>0</v>
      </c>
      <c r="G7" s="3">
        <v>0</v>
      </c>
      <c r="H7" s="1">
        <v>0</v>
      </c>
      <c r="I7" s="1">
        <v>0</v>
      </c>
      <c r="J7" s="4">
        <v>0</v>
      </c>
      <c r="K7" s="5">
        <v>0</v>
      </c>
      <c r="L7" s="5">
        <v>0</v>
      </c>
    </row>
    <row r="8" spans="2:12" x14ac:dyDescent="0.3">
      <c r="B8" s="1">
        <v>6</v>
      </c>
      <c r="C8" s="1">
        <v>0</v>
      </c>
      <c r="D8" s="1">
        <v>0</v>
      </c>
      <c r="E8" s="1">
        <v>0</v>
      </c>
      <c r="F8" s="1">
        <v>0</v>
      </c>
      <c r="G8" s="3">
        <v>0</v>
      </c>
      <c r="H8" s="1">
        <v>0</v>
      </c>
      <c r="I8" s="1">
        <v>0</v>
      </c>
      <c r="J8" s="4">
        <v>0</v>
      </c>
      <c r="K8" s="5">
        <v>0</v>
      </c>
      <c r="L8" s="5">
        <v>0</v>
      </c>
    </row>
    <row r="9" spans="2:12" x14ac:dyDescent="0.3">
      <c r="B9" s="1">
        <v>7</v>
      </c>
      <c r="C9" s="1">
        <v>0</v>
      </c>
      <c r="D9" s="1">
        <v>0</v>
      </c>
      <c r="E9" s="1">
        <v>0</v>
      </c>
      <c r="F9" s="1">
        <v>0</v>
      </c>
      <c r="G9" s="3">
        <v>0</v>
      </c>
      <c r="H9" s="1">
        <v>0</v>
      </c>
      <c r="I9" s="1">
        <v>0</v>
      </c>
      <c r="J9" s="4">
        <v>0</v>
      </c>
      <c r="K9" s="5">
        <v>0</v>
      </c>
      <c r="L9" s="5">
        <v>0</v>
      </c>
    </row>
    <row r="10" spans="2:12" x14ac:dyDescent="0.3">
      <c r="B10" s="1">
        <v>8</v>
      </c>
      <c r="C10" s="1">
        <v>0</v>
      </c>
      <c r="D10" s="1">
        <v>0</v>
      </c>
      <c r="E10" s="1">
        <v>0</v>
      </c>
      <c r="F10" s="1">
        <v>0</v>
      </c>
      <c r="G10" s="3">
        <v>0</v>
      </c>
      <c r="H10" s="1">
        <v>0</v>
      </c>
      <c r="I10" s="1">
        <v>0</v>
      </c>
      <c r="J10" s="4">
        <v>0</v>
      </c>
      <c r="K10" s="5">
        <v>0</v>
      </c>
      <c r="L10" s="5">
        <v>0</v>
      </c>
    </row>
    <row r="11" spans="2:12" x14ac:dyDescent="0.3">
      <c r="B11" s="1">
        <v>9</v>
      </c>
      <c r="C11" s="1">
        <v>0</v>
      </c>
      <c r="D11" s="1">
        <v>0</v>
      </c>
      <c r="E11" s="1">
        <v>0</v>
      </c>
      <c r="F11" s="1">
        <v>0</v>
      </c>
      <c r="G11" s="3">
        <v>0</v>
      </c>
      <c r="H11" s="1">
        <v>0</v>
      </c>
      <c r="I11" s="1">
        <v>0</v>
      </c>
      <c r="J11" s="4">
        <v>0</v>
      </c>
      <c r="K11" s="5">
        <v>0</v>
      </c>
      <c r="L11" s="5">
        <v>0</v>
      </c>
    </row>
    <row r="12" spans="2:12" x14ac:dyDescent="0.3"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3">
        <v>0</v>
      </c>
      <c r="H12" s="1">
        <v>0</v>
      </c>
      <c r="I12" s="1">
        <v>0</v>
      </c>
      <c r="J12" s="4">
        <v>0</v>
      </c>
      <c r="K12" s="5">
        <v>0</v>
      </c>
      <c r="L12" s="5">
        <v>0</v>
      </c>
    </row>
    <row r="13" spans="2:12" x14ac:dyDescent="0.3"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3">
        <v>0</v>
      </c>
      <c r="H13" s="1">
        <v>0</v>
      </c>
      <c r="I13" s="1">
        <v>0</v>
      </c>
      <c r="J13" s="4">
        <v>0</v>
      </c>
      <c r="K13" s="5">
        <v>0</v>
      </c>
      <c r="L13" s="5">
        <v>0</v>
      </c>
    </row>
    <row r="14" spans="2:12" x14ac:dyDescent="0.3">
      <c r="B14" s="1">
        <v>12</v>
      </c>
      <c r="C14" s="1">
        <v>0</v>
      </c>
      <c r="D14" s="1">
        <v>0</v>
      </c>
      <c r="E14" s="1">
        <v>0</v>
      </c>
      <c r="F14" s="1">
        <v>0</v>
      </c>
      <c r="G14" s="3">
        <v>0</v>
      </c>
      <c r="H14" s="1">
        <v>0</v>
      </c>
      <c r="I14" s="1">
        <v>0</v>
      </c>
      <c r="J14" s="4">
        <v>0</v>
      </c>
      <c r="K14" s="5">
        <v>0</v>
      </c>
      <c r="L14" s="5">
        <v>0</v>
      </c>
    </row>
    <row r="15" spans="2:12" x14ac:dyDescent="0.3">
      <c r="B15" s="1">
        <v>13</v>
      </c>
      <c r="C15" s="1">
        <v>0</v>
      </c>
      <c r="D15" s="1">
        <v>0</v>
      </c>
      <c r="E15" s="1">
        <v>0</v>
      </c>
      <c r="F15" s="1">
        <v>0</v>
      </c>
      <c r="G15" s="3">
        <v>0</v>
      </c>
      <c r="H15" s="1">
        <v>0</v>
      </c>
      <c r="I15" s="1">
        <v>0</v>
      </c>
      <c r="J15" s="4">
        <v>0</v>
      </c>
      <c r="K15" s="5">
        <v>0</v>
      </c>
      <c r="L15" s="5">
        <v>0</v>
      </c>
    </row>
    <row r="16" spans="2:12" x14ac:dyDescent="0.3">
      <c r="B16" s="1">
        <v>14</v>
      </c>
      <c r="C16" s="1">
        <v>0</v>
      </c>
      <c r="D16" s="1">
        <v>0</v>
      </c>
      <c r="E16" s="1">
        <v>0</v>
      </c>
      <c r="F16" s="1">
        <v>0</v>
      </c>
      <c r="G16" s="3">
        <v>0</v>
      </c>
      <c r="H16" s="1">
        <v>0</v>
      </c>
      <c r="I16" s="1">
        <v>0</v>
      </c>
      <c r="J16" s="4">
        <v>0</v>
      </c>
      <c r="K16" s="5">
        <v>0</v>
      </c>
      <c r="L16" s="5">
        <v>0</v>
      </c>
    </row>
    <row r="17" spans="2:12" x14ac:dyDescent="0.3">
      <c r="B17" s="1">
        <v>15</v>
      </c>
      <c r="C17" s="1">
        <v>0</v>
      </c>
      <c r="D17" s="1">
        <v>0</v>
      </c>
      <c r="E17" s="1">
        <v>0</v>
      </c>
      <c r="F17" s="1">
        <v>0</v>
      </c>
      <c r="G17" s="3">
        <v>0</v>
      </c>
      <c r="H17" s="1">
        <v>0</v>
      </c>
      <c r="I17" s="1">
        <v>0</v>
      </c>
      <c r="J17" s="4">
        <v>0</v>
      </c>
      <c r="K17" s="5">
        <v>0</v>
      </c>
      <c r="L17" s="5">
        <v>0</v>
      </c>
    </row>
    <row r="18" spans="2:12" x14ac:dyDescent="0.3">
      <c r="B18" s="1">
        <v>16</v>
      </c>
      <c r="C18" s="1">
        <v>0</v>
      </c>
      <c r="D18" s="1">
        <v>0</v>
      </c>
      <c r="E18" s="1">
        <v>0</v>
      </c>
      <c r="F18" s="1">
        <v>0</v>
      </c>
      <c r="G18" s="3">
        <v>0</v>
      </c>
      <c r="H18" s="1">
        <v>0</v>
      </c>
      <c r="I18" s="1">
        <v>0</v>
      </c>
      <c r="J18" s="4">
        <v>0</v>
      </c>
      <c r="K18" s="5">
        <v>0</v>
      </c>
      <c r="L18" s="5">
        <v>0</v>
      </c>
    </row>
    <row r="19" spans="2:12" x14ac:dyDescent="0.3">
      <c r="B19" s="1">
        <v>17</v>
      </c>
      <c r="C19" s="1">
        <v>0</v>
      </c>
      <c r="D19" s="1">
        <v>0</v>
      </c>
      <c r="E19" s="1">
        <v>0</v>
      </c>
      <c r="F19" s="1">
        <v>0</v>
      </c>
      <c r="G19" s="3">
        <v>0</v>
      </c>
      <c r="H19" s="1">
        <v>0</v>
      </c>
      <c r="I19" s="1">
        <v>0</v>
      </c>
      <c r="J19" s="4">
        <v>0</v>
      </c>
      <c r="K19" s="5">
        <v>0</v>
      </c>
      <c r="L19" s="5">
        <v>0</v>
      </c>
    </row>
    <row r="20" spans="2:12" x14ac:dyDescent="0.3">
      <c r="B20" s="1">
        <v>18</v>
      </c>
      <c r="C20" s="1">
        <v>0</v>
      </c>
      <c r="D20" s="1">
        <v>0</v>
      </c>
      <c r="E20" s="1">
        <v>0</v>
      </c>
      <c r="F20" s="1">
        <v>0</v>
      </c>
      <c r="G20" s="3">
        <v>0</v>
      </c>
      <c r="H20" s="1">
        <v>0</v>
      </c>
      <c r="I20" s="1">
        <v>0</v>
      </c>
      <c r="J20" s="4">
        <v>0</v>
      </c>
      <c r="K20" s="5">
        <v>0</v>
      </c>
      <c r="L20" s="5">
        <v>0</v>
      </c>
    </row>
    <row r="21" spans="2:12" x14ac:dyDescent="0.3">
      <c r="B21" s="1">
        <v>19</v>
      </c>
      <c r="C21" s="1">
        <v>0</v>
      </c>
      <c r="D21" s="1">
        <v>0</v>
      </c>
      <c r="E21" s="1">
        <v>0</v>
      </c>
      <c r="F21" s="1">
        <v>0</v>
      </c>
      <c r="G21" s="3">
        <v>0</v>
      </c>
      <c r="H21" s="1">
        <v>0</v>
      </c>
      <c r="I21" s="1">
        <v>0</v>
      </c>
      <c r="J21" s="4">
        <v>0</v>
      </c>
      <c r="K21" s="5">
        <v>0</v>
      </c>
      <c r="L21" s="5">
        <v>0</v>
      </c>
    </row>
    <row r="22" spans="2:12" x14ac:dyDescent="0.3">
      <c r="B22" s="1">
        <v>20</v>
      </c>
      <c r="C22" s="1">
        <v>0</v>
      </c>
      <c r="D22" s="1">
        <v>0</v>
      </c>
      <c r="E22" s="1">
        <v>0</v>
      </c>
      <c r="F22" s="1">
        <v>0</v>
      </c>
      <c r="G22" s="3">
        <v>0</v>
      </c>
      <c r="H22" s="1">
        <v>0</v>
      </c>
      <c r="I22" s="1">
        <v>0</v>
      </c>
      <c r="J22" s="4">
        <v>0</v>
      </c>
      <c r="K22" s="5">
        <v>0</v>
      </c>
      <c r="L22" s="5">
        <v>0</v>
      </c>
    </row>
    <row r="23" spans="2:12" x14ac:dyDescent="0.3">
      <c r="B23" s="1">
        <v>21</v>
      </c>
      <c r="C23" s="1">
        <v>0</v>
      </c>
      <c r="D23" s="1">
        <v>0</v>
      </c>
      <c r="E23" s="1">
        <v>0</v>
      </c>
      <c r="F23" s="1">
        <v>0</v>
      </c>
      <c r="G23" s="3">
        <v>0</v>
      </c>
      <c r="H23" s="1">
        <v>0</v>
      </c>
      <c r="I23" s="1">
        <v>0</v>
      </c>
      <c r="J23" s="4">
        <v>0</v>
      </c>
      <c r="K23" s="5">
        <v>0</v>
      </c>
      <c r="L23" s="5">
        <v>0</v>
      </c>
    </row>
    <row r="24" spans="2:12" x14ac:dyDescent="0.3">
      <c r="B24" s="1">
        <v>22</v>
      </c>
      <c r="C24" s="1">
        <v>0</v>
      </c>
      <c r="D24" s="1">
        <v>0</v>
      </c>
      <c r="E24" s="1">
        <v>0</v>
      </c>
      <c r="F24" s="1">
        <v>0</v>
      </c>
      <c r="G24" s="3">
        <v>0</v>
      </c>
      <c r="H24" s="1">
        <v>0</v>
      </c>
      <c r="I24" s="1">
        <v>0</v>
      </c>
      <c r="J24" s="4">
        <v>0</v>
      </c>
      <c r="K24" s="5">
        <v>0</v>
      </c>
      <c r="L24" s="5">
        <v>0</v>
      </c>
    </row>
    <row r="25" spans="2:12" x14ac:dyDescent="0.3">
      <c r="B25" s="1">
        <v>23</v>
      </c>
      <c r="C25" s="1">
        <v>0</v>
      </c>
      <c r="D25" s="1">
        <v>0</v>
      </c>
      <c r="E25" s="1">
        <v>0</v>
      </c>
      <c r="F25" s="1">
        <v>0</v>
      </c>
      <c r="G25" s="3">
        <v>0</v>
      </c>
      <c r="H25" s="1">
        <v>0</v>
      </c>
      <c r="I25" s="1">
        <v>0</v>
      </c>
      <c r="J25" s="4">
        <v>0</v>
      </c>
      <c r="K25" s="5">
        <v>0</v>
      </c>
      <c r="L25" s="5">
        <v>0</v>
      </c>
    </row>
    <row r="26" spans="2:12" x14ac:dyDescent="0.3">
      <c r="B26" s="1">
        <v>24</v>
      </c>
      <c r="C26" s="1">
        <v>0</v>
      </c>
      <c r="D26" s="1">
        <v>0</v>
      </c>
      <c r="E26" s="1">
        <v>0</v>
      </c>
      <c r="F26" s="1">
        <v>0</v>
      </c>
      <c r="G26" s="3">
        <v>0</v>
      </c>
      <c r="H26" s="1">
        <v>0</v>
      </c>
      <c r="I26" s="1">
        <v>0</v>
      </c>
      <c r="J26" s="4">
        <v>0</v>
      </c>
      <c r="K26" s="5">
        <v>0</v>
      </c>
      <c r="L26" s="5">
        <v>0</v>
      </c>
    </row>
    <row r="27" spans="2:12" x14ac:dyDescent="0.3">
      <c r="B27" s="1">
        <v>25</v>
      </c>
      <c r="C27" s="1">
        <v>0</v>
      </c>
      <c r="D27" s="1">
        <v>0</v>
      </c>
      <c r="E27" s="1">
        <v>0</v>
      </c>
      <c r="F27" s="1">
        <v>0</v>
      </c>
      <c r="G27" s="3">
        <v>0</v>
      </c>
      <c r="H27" s="1">
        <v>0</v>
      </c>
      <c r="I27" s="1">
        <v>0</v>
      </c>
      <c r="J27" s="4">
        <v>0</v>
      </c>
      <c r="K27" s="5">
        <v>0</v>
      </c>
      <c r="L27" s="5">
        <v>0</v>
      </c>
    </row>
    <row r="28" spans="2:12" x14ac:dyDescent="0.3">
      <c r="B28" s="1">
        <v>26</v>
      </c>
      <c r="C28" s="1">
        <v>0</v>
      </c>
      <c r="D28" s="1">
        <v>0</v>
      </c>
      <c r="E28" s="1">
        <v>0</v>
      </c>
      <c r="F28" s="1">
        <v>0</v>
      </c>
      <c r="G28" s="3">
        <v>0</v>
      </c>
      <c r="H28" s="1">
        <v>0</v>
      </c>
      <c r="I28" s="1">
        <v>0</v>
      </c>
      <c r="J28" s="4">
        <v>0</v>
      </c>
      <c r="K28" s="5">
        <v>0</v>
      </c>
      <c r="L28" s="5">
        <v>0</v>
      </c>
    </row>
    <row r="29" spans="2:12" x14ac:dyDescent="0.3">
      <c r="B29" s="1">
        <v>27</v>
      </c>
      <c r="C29" s="1">
        <v>0</v>
      </c>
      <c r="D29" s="1">
        <v>0</v>
      </c>
      <c r="E29" s="1">
        <v>0</v>
      </c>
      <c r="F29" s="1">
        <v>0</v>
      </c>
      <c r="G29" s="3">
        <v>0</v>
      </c>
      <c r="H29" s="1">
        <v>0</v>
      </c>
      <c r="I29" s="1">
        <v>0</v>
      </c>
      <c r="J29" s="4">
        <v>0</v>
      </c>
      <c r="K29" s="5">
        <v>0</v>
      </c>
      <c r="L29" s="5">
        <v>0</v>
      </c>
    </row>
    <row r="30" spans="2:12" x14ac:dyDescent="0.3">
      <c r="B30" s="1">
        <v>28</v>
      </c>
      <c r="C30" s="1">
        <v>0</v>
      </c>
      <c r="D30" s="1">
        <v>0</v>
      </c>
      <c r="E30" s="1">
        <v>0</v>
      </c>
      <c r="F30" s="1">
        <v>0</v>
      </c>
      <c r="G30" s="3">
        <v>0</v>
      </c>
      <c r="H30" s="1">
        <v>0</v>
      </c>
      <c r="I30" s="1">
        <v>0</v>
      </c>
      <c r="J30" s="4">
        <v>0</v>
      </c>
      <c r="K30" s="5">
        <v>0</v>
      </c>
      <c r="L30" s="5">
        <v>0</v>
      </c>
    </row>
    <row r="31" spans="2:12" x14ac:dyDescent="0.3">
      <c r="B31" s="1">
        <v>29</v>
      </c>
      <c r="C31" s="1">
        <v>0</v>
      </c>
      <c r="D31" s="1">
        <v>0</v>
      </c>
      <c r="E31" s="1">
        <v>0</v>
      </c>
      <c r="F31" s="1">
        <v>0</v>
      </c>
      <c r="G31" s="3">
        <v>0</v>
      </c>
      <c r="H31" s="1">
        <v>0</v>
      </c>
      <c r="I31" s="1">
        <v>0</v>
      </c>
      <c r="J31" s="4">
        <v>0</v>
      </c>
      <c r="K31" s="5">
        <v>0</v>
      </c>
      <c r="L31" s="5">
        <v>0</v>
      </c>
    </row>
    <row r="32" spans="2:12" x14ac:dyDescent="0.3">
      <c r="B32" s="1">
        <v>30</v>
      </c>
      <c r="C32" s="1">
        <v>0</v>
      </c>
      <c r="D32" s="1">
        <v>0</v>
      </c>
      <c r="E32" s="1">
        <v>0</v>
      </c>
      <c r="F32" s="1">
        <v>0</v>
      </c>
      <c r="G32" s="3">
        <v>0</v>
      </c>
      <c r="H32" s="1">
        <v>0</v>
      </c>
      <c r="I32" s="1">
        <v>0</v>
      </c>
      <c r="J32" s="4">
        <v>0</v>
      </c>
      <c r="K32" s="5">
        <v>0</v>
      </c>
      <c r="L32" s="5">
        <v>0</v>
      </c>
    </row>
    <row r="33" spans="2:12" x14ac:dyDescent="0.3">
      <c r="B33" s="1">
        <v>31</v>
      </c>
      <c r="C33" s="1">
        <v>0</v>
      </c>
      <c r="D33" s="1">
        <v>0</v>
      </c>
      <c r="E33" s="1">
        <v>0</v>
      </c>
      <c r="F33" s="1">
        <v>0</v>
      </c>
      <c r="G33" s="3">
        <v>0</v>
      </c>
      <c r="H33" s="1">
        <v>0</v>
      </c>
      <c r="I33" s="1">
        <v>0</v>
      </c>
      <c r="J33" s="4">
        <v>0</v>
      </c>
      <c r="K33" s="5">
        <v>0</v>
      </c>
      <c r="L33" s="5">
        <v>0</v>
      </c>
    </row>
    <row r="34" spans="2:12" x14ac:dyDescent="0.3">
      <c r="B34" s="1">
        <v>32</v>
      </c>
      <c r="C34" s="1">
        <v>0</v>
      </c>
      <c r="D34" s="1">
        <v>0</v>
      </c>
      <c r="E34" s="1">
        <v>0</v>
      </c>
      <c r="F34" s="1">
        <v>0</v>
      </c>
      <c r="G34" s="3">
        <v>0</v>
      </c>
      <c r="H34" s="1">
        <v>0</v>
      </c>
      <c r="I34" s="1">
        <v>0</v>
      </c>
      <c r="J34" s="4">
        <v>0</v>
      </c>
      <c r="K34" s="5">
        <v>0</v>
      </c>
      <c r="L34" s="5">
        <v>0</v>
      </c>
    </row>
    <row r="35" spans="2:12" x14ac:dyDescent="0.3">
      <c r="B35" s="1">
        <v>33</v>
      </c>
      <c r="C35" s="1">
        <v>0</v>
      </c>
      <c r="D35" s="1">
        <v>0</v>
      </c>
      <c r="E35" s="1">
        <v>0</v>
      </c>
      <c r="F35" s="1">
        <v>0</v>
      </c>
      <c r="G35" s="3">
        <v>0</v>
      </c>
      <c r="H35" s="1">
        <v>0</v>
      </c>
      <c r="I35" s="1">
        <v>0</v>
      </c>
      <c r="J35" s="4">
        <v>0</v>
      </c>
      <c r="K35" s="5">
        <v>0</v>
      </c>
      <c r="L35" s="5">
        <v>0</v>
      </c>
    </row>
    <row r="36" spans="2:12" x14ac:dyDescent="0.3">
      <c r="B36" s="1">
        <v>34</v>
      </c>
      <c r="C36" s="1">
        <v>0</v>
      </c>
      <c r="D36" s="1">
        <v>0</v>
      </c>
      <c r="E36" s="1">
        <v>0</v>
      </c>
      <c r="F36" s="1">
        <v>0</v>
      </c>
      <c r="G36" s="3">
        <v>0</v>
      </c>
      <c r="H36" s="1">
        <v>0</v>
      </c>
      <c r="I36" s="1">
        <v>0</v>
      </c>
      <c r="J36" s="4">
        <v>0</v>
      </c>
      <c r="K36" s="5">
        <v>0</v>
      </c>
      <c r="L36" s="5">
        <v>0</v>
      </c>
    </row>
    <row r="37" spans="2:12" x14ac:dyDescent="0.3">
      <c r="B37" s="1">
        <v>35</v>
      </c>
      <c r="C37" s="1">
        <v>0</v>
      </c>
      <c r="D37" s="1">
        <v>0</v>
      </c>
      <c r="E37" s="1">
        <v>0</v>
      </c>
      <c r="F37" s="1">
        <v>0</v>
      </c>
      <c r="G37" s="3">
        <v>0</v>
      </c>
      <c r="H37" s="1">
        <v>0</v>
      </c>
      <c r="I37" s="1">
        <v>0</v>
      </c>
      <c r="J37" s="4">
        <v>0</v>
      </c>
      <c r="K37" s="5">
        <v>0</v>
      </c>
      <c r="L37" s="5">
        <v>0</v>
      </c>
    </row>
    <row r="38" spans="2:12" x14ac:dyDescent="0.3">
      <c r="B38" s="1">
        <v>36</v>
      </c>
      <c r="C38" s="1">
        <v>0</v>
      </c>
      <c r="D38" s="1">
        <v>0</v>
      </c>
      <c r="E38" s="1">
        <v>0</v>
      </c>
      <c r="F38" s="1">
        <v>0</v>
      </c>
      <c r="G38" s="3">
        <v>0</v>
      </c>
      <c r="H38" s="1">
        <v>0</v>
      </c>
      <c r="I38" s="1">
        <v>0</v>
      </c>
      <c r="J38" s="4">
        <v>0</v>
      </c>
      <c r="K38" s="5">
        <v>0</v>
      </c>
      <c r="L38" s="5">
        <v>0</v>
      </c>
    </row>
    <row r="39" spans="2:12" x14ac:dyDescent="0.3">
      <c r="B39" s="1">
        <v>37</v>
      </c>
      <c r="C39" s="1">
        <v>0</v>
      </c>
      <c r="D39" s="1">
        <v>0</v>
      </c>
      <c r="E39" s="1">
        <v>0</v>
      </c>
      <c r="F39" s="1">
        <v>0</v>
      </c>
      <c r="G39" s="3">
        <v>0</v>
      </c>
      <c r="H39" s="1">
        <v>0</v>
      </c>
      <c r="I39" s="1">
        <v>0</v>
      </c>
      <c r="J39" s="4">
        <v>0</v>
      </c>
      <c r="K39" s="5">
        <v>0</v>
      </c>
      <c r="L39" s="5">
        <v>0</v>
      </c>
    </row>
    <row r="40" spans="2:12" x14ac:dyDescent="0.3">
      <c r="B40" s="1">
        <v>38</v>
      </c>
      <c r="C40" s="1">
        <v>0</v>
      </c>
      <c r="D40" s="1">
        <v>0</v>
      </c>
      <c r="E40" s="1">
        <v>0</v>
      </c>
      <c r="F40" s="1">
        <v>0</v>
      </c>
      <c r="G40" s="3">
        <v>0</v>
      </c>
      <c r="H40" s="1">
        <v>0</v>
      </c>
      <c r="I40" s="1">
        <v>0</v>
      </c>
      <c r="J40" s="4">
        <v>0</v>
      </c>
      <c r="K40" s="5">
        <v>0</v>
      </c>
      <c r="L40" s="5">
        <v>0</v>
      </c>
    </row>
    <row r="41" spans="2:12" x14ac:dyDescent="0.3">
      <c r="B41" s="1">
        <v>39</v>
      </c>
      <c r="C41" s="1">
        <v>0</v>
      </c>
      <c r="D41" s="1">
        <v>0</v>
      </c>
      <c r="E41" s="1">
        <v>0</v>
      </c>
      <c r="F41" s="1">
        <v>0</v>
      </c>
      <c r="G41" s="3">
        <v>0</v>
      </c>
      <c r="H41" s="1">
        <v>0</v>
      </c>
      <c r="I41" s="1">
        <v>0</v>
      </c>
      <c r="J41" s="4">
        <v>0</v>
      </c>
      <c r="K41" s="5">
        <v>0</v>
      </c>
      <c r="L41" s="5">
        <v>0</v>
      </c>
    </row>
    <row r="42" spans="2:12" x14ac:dyDescent="0.3">
      <c r="B42" s="1">
        <v>40</v>
      </c>
      <c r="C42" s="1">
        <v>0</v>
      </c>
      <c r="D42" s="1">
        <v>0</v>
      </c>
      <c r="E42" s="1">
        <v>0</v>
      </c>
      <c r="F42" s="1">
        <v>0</v>
      </c>
      <c r="G42" s="3">
        <v>0</v>
      </c>
      <c r="H42" s="1">
        <v>0</v>
      </c>
      <c r="I42" s="1">
        <v>0</v>
      </c>
      <c r="J42" s="4">
        <v>0</v>
      </c>
      <c r="K42" s="5">
        <v>0</v>
      </c>
      <c r="L42" s="5">
        <v>0</v>
      </c>
    </row>
    <row r="43" spans="2:12" x14ac:dyDescent="0.3">
      <c r="B43" s="1">
        <v>41</v>
      </c>
      <c r="C43" s="1">
        <v>0</v>
      </c>
      <c r="D43" s="1">
        <v>0</v>
      </c>
      <c r="E43" s="1">
        <v>0</v>
      </c>
      <c r="F43" s="1">
        <v>0</v>
      </c>
      <c r="G43" s="3">
        <v>0</v>
      </c>
      <c r="H43" s="1">
        <v>0</v>
      </c>
      <c r="I43" s="1">
        <v>0</v>
      </c>
      <c r="J43" s="4">
        <v>0</v>
      </c>
      <c r="K43" s="5">
        <v>0</v>
      </c>
      <c r="L43" s="5">
        <v>0</v>
      </c>
    </row>
    <row r="44" spans="2:12" x14ac:dyDescent="0.3">
      <c r="B44" s="1">
        <v>42</v>
      </c>
      <c r="C44" s="1">
        <v>0</v>
      </c>
      <c r="D44" s="1">
        <v>0</v>
      </c>
      <c r="E44" s="1">
        <v>0</v>
      </c>
      <c r="F44" s="1">
        <v>0</v>
      </c>
      <c r="G44" s="3">
        <v>0</v>
      </c>
      <c r="H44" s="1">
        <v>0</v>
      </c>
      <c r="I44" s="1">
        <v>0</v>
      </c>
      <c r="J44" s="4">
        <v>0</v>
      </c>
      <c r="K44" s="5">
        <v>0</v>
      </c>
      <c r="L44" s="5">
        <v>0</v>
      </c>
    </row>
    <row r="45" spans="2:12" x14ac:dyDescent="0.3">
      <c r="B45" s="1">
        <v>43</v>
      </c>
      <c r="C45" s="1">
        <v>0</v>
      </c>
      <c r="D45" s="1">
        <v>0</v>
      </c>
      <c r="E45" s="1">
        <v>0</v>
      </c>
      <c r="F45" s="1">
        <v>0</v>
      </c>
      <c r="G45" s="3">
        <v>0</v>
      </c>
      <c r="H45" s="1">
        <v>0</v>
      </c>
      <c r="I45" s="1">
        <v>0</v>
      </c>
      <c r="J45" s="4">
        <v>0</v>
      </c>
      <c r="K45" s="5">
        <v>0</v>
      </c>
      <c r="L45" s="5">
        <v>0</v>
      </c>
    </row>
    <row r="46" spans="2:12" x14ac:dyDescent="0.3">
      <c r="B46" s="1">
        <v>44</v>
      </c>
      <c r="C46" s="1">
        <v>0</v>
      </c>
      <c r="D46" s="1">
        <v>0</v>
      </c>
      <c r="E46" s="1">
        <v>0</v>
      </c>
      <c r="F46" s="1">
        <v>0</v>
      </c>
      <c r="G46" s="3">
        <v>0</v>
      </c>
      <c r="H46" s="1">
        <v>0</v>
      </c>
      <c r="I46" s="1">
        <v>0</v>
      </c>
      <c r="J46" s="4">
        <v>0</v>
      </c>
      <c r="K46" s="5">
        <v>0</v>
      </c>
      <c r="L46" s="5">
        <v>0</v>
      </c>
    </row>
    <row r="47" spans="2:12" x14ac:dyDescent="0.3">
      <c r="B47" s="1">
        <v>45</v>
      </c>
      <c r="C47" s="1">
        <v>0</v>
      </c>
      <c r="D47" s="1">
        <v>0</v>
      </c>
      <c r="E47" s="1">
        <v>0</v>
      </c>
      <c r="F47" s="1">
        <v>0</v>
      </c>
      <c r="G47" s="3">
        <v>0</v>
      </c>
      <c r="H47" s="1">
        <v>0</v>
      </c>
      <c r="I47" s="1">
        <v>0</v>
      </c>
      <c r="J47" s="4">
        <v>0</v>
      </c>
      <c r="K47" s="5">
        <v>0</v>
      </c>
      <c r="L47" s="5">
        <v>0</v>
      </c>
    </row>
    <row r="48" spans="2:12" x14ac:dyDescent="0.3">
      <c r="B48" s="1">
        <v>46</v>
      </c>
      <c r="C48" s="1">
        <v>0</v>
      </c>
      <c r="D48" s="1">
        <v>0</v>
      </c>
      <c r="E48" s="1">
        <v>0</v>
      </c>
      <c r="F48" s="1">
        <v>0</v>
      </c>
      <c r="G48" s="3">
        <v>0</v>
      </c>
      <c r="H48" s="1">
        <v>0</v>
      </c>
      <c r="I48" s="1">
        <v>0</v>
      </c>
      <c r="J48" s="4">
        <v>0</v>
      </c>
      <c r="K48" s="5">
        <v>0</v>
      </c>
      <c r="L48" s="5">
        <v>0</v>
      </c>
    </row>
    <row r="49" spans="2:12" x14ac:dyDescent="0.3">
      <c r="B49" s="1">
        <v>47</v>
      </c>
      <c r="C49" s="1">
        <v>0</v>
      </c>
      <c r="D49" s="1">
        <v>0</v>
      </c>
      <c r="E49" s="1">
        <v>0</v>
      </c>
      <c r="F49" s="1">
        <v>0</v>
      </c>
      <c r="G49" s="3">
        <v>0</v>
      </c>
      <c r="H49" s="1">
        <v>0</v>
      </c>
      <c r="I49" s="1">
        <v>0</v>
      </c>
      <c r="J49" s="4">
        <v>0</v>
      </c>
      <c r="K49" s="5">
        <v>0</v>
      </c>
      <c r="L49" s="5">
        <v>0</v>
      </c>
    </row>
    <row r="50" spans="2:12" x14ac:dyDescent="0.3">
      <c r="B50" s="1">
        <v>48</v>
      </c>
      <c r="C50" s="1">
        <v>0</v>
      </c>
      <c r="D50" s="1">
        <v>0</v>
      </c>
      <c r="E50" s="1">
        <v>0</v>
      </c>
      <c r="F50" s="1">
        <v>0</v>
      </c>
      <c r="G50" s="3">
        <v>0</v>
      </c>
      <c r="H50" s="1">
        <v>0</v>
      </c>
      <c r="I50" s="1">
        <v>0</v>
      </c>
      <c r="J50" s="4">
        <v>0</v>
      </c>
      <c r="K50" s="5">
        <v>0</v>
      </c>
      <c r="L50" s="5">
        <v>0</v>
      </c>
    </row>
    <row r="51" spans="2:12" x14ac:dyDescent="0.3">
      <c r="B51" s="1">
        <v>49</v>
      </c>
      <c r="C51" s="1">
        <v>0</v>
      </c>
      <c r="D51" s="1">
        <v>0</v>
      </c>
      <c r="E51" s="1">
        <v>0</v>
      </c>
      <c r="F51" s="1">
        <v>0</v>
      </c>
      <c r="G51" s="3">
        <v>0</v>
      </c>
      <c r="H51" s="1">
        <v>0</v>
      </c>
      <c r="I51" s="1">
        <v>0</v>
      </c>
      <c r="J51" s="4">
        <v>0</v>
      </c>
      <c r="K51" s="5">
        <v>0</v>
      </c>
      <c r="L51" s="5">
        <v>0</v>
      </c>
    </row>
    <row r="52" spans="2:12" x14ac:dyDescent="0.3">
      <c r="B52" s="1">
        <v>50</v>
      </c>
      <c r="C52" s="1">
        <v>0</v>
      </c>
      <c r="D52" s="1">
        <v>0</v>
      </c>
      <c r="E52" s="1">
        <v>0</v>
      </c>
      <c r="F52" s="1">
        <v>0</v>
      </c>
      <c r="G52" s="3">
        <v>0</v>
      </c>
      <c r="H52" s="1">
        <v>0</v>
      </c>
      <c r="I52" s="1">
        <v>0</v>
      </c>
      <c r="J52" s="4">
        <v>0</v>
      </c>
      <c r="K52" s="5">
        <v>0</v>
      </c>
      <c r="L52" s="5">
        <v>0</v>
      </c>
    </row>
    <row r="53" spans="2:12" x14ac:dyDescent="0.3">
      <c r="B53" s="1">
        <v>51</v>
      </c>
      <c r="C53" s="1">
        <v>0</v>
      </c>
      <c r="D53" s="1">
        <v>0</v>
      </c>
      <c r="E53" s="1">
        <v>0</v>
      </c>
      <c r="F53" s="1">
        <v>0</v>
      </c>
      <c r="G53" s="3">
        <v>0</v>
      </c>
      <c r="H53" s="1">
        <v>0</v>
      </c>
      <c r="I53" s="1">
        <v>0</v>
      </c>
      <c r="J53" s="4">
        <v>0</v>
      </c>
      <c r="K53" s="5">
        <v>0</v>
      </c>
      <c r="L53" s="5">
        <v>0</v>
      </c>
    </row>
    <row r="54" spans="2:12" x14ac:dyDescent="0.3">
      <c r="B54" s="1">
        <v>52</v>
      </c>
      <c r="C54" s="1">
        <v>0</v>
      </c>
      <c r="D54" s="1">
        <v>0</v>
      </c>
      <c r="E54" s="1">
        <v>0</v>
      </c>
      <c r="F54" s="1">
        <v>0</v>
      </c>
      <c r="G54" s="3">
        <v>0</v>
      </c>
      <c r="H54" s="1">
        <v>0</v>
      </c>
      <c r="I54" s="1">
        <v>0</v>
      </c>
      <c r="J54" s="4">
        <v>0</v>
      </c>
      <c r="K54" s="5">
        <v>0</v>
      </c>
      <c r="L54" s="5">
        <v>0</v>
      </c>
    </row>
    <row r="55" spans="2:12" x14ac:dyDescent="0.3">
      <c r="B55" s="1">
        <v>53</v>
      </c>
      <c r="C55" s="1">
        <v>0</v>
      </c>
      <c r="D55" s="1">
        <v>0</v>
      </c>
      <c r="E55" s="1">
        <v>0</v>
      </c>
      <c r="F55" s="1">
        <v>0</v>
      </c>
      <c r="G55" s="3">
        <v>0</v>
      </c>
      <c r="H55" s="1">
        <v>0</v>
      </c>
      <c r="I55" s="1">
        <v>0</v>
      </c>
      <c r="J55" s="4">
        <v>0</v>
      </c>
      <c r="K55" s="5">
        <v>0</v>
      </c>
      <c r="L55" s="5">
        <v>0</v>
      </c>
    </row>
    <row r="56" spans="2:12" x14ac:dyDescent="0.3">
      <c r="B56" s="1">
        <v>54</v>
      </c>
      <c r="C56" s="1">
        <v>0</v>
      </c>
      <c r="D56" s="1">
        <v>0</v>
      </c>
      <c r="E56" s="1">
        <v>0</v>
      </c>
      <c r="F56" s="1">
        <v>0</v>
      </c>
      <c r="G56" s="3">
        <v>0</v>
      </c>
      <c r="H56" s="1">
        <v>0</v>
      </c>
      <c r="I56" s="1">
        <v>0</v>
      </c>
      <c r="J56" s="4">
        <v>0</v>
      </c>
      <c r="K56" s="5">
        <v>0</v>
      </c>
      <c r="L56" s="5">
        <v>0</v>
      </c>
    </row>
    <row r="57" spans="2:12" x14ac:dyDescent="0.3">
      <c r="B57" s="1">
        <v>55</v>
      </c>
      <c r="C57" s="1">
        <v>0</v>
      </c>
      <c r="D57" s="1">
        <v>0</v>
      </c>
      <c r="E57" s="1">
        <v>0</v>
      </c>
      <c r="F57" s="1">
        <v>0</v>
      </c>
      <c r="G57" s="3">
        <v>0</v>
      </c>
      <c r="H57" s="1">
        <v>0</v>
      </c>
      <c r="I57" s="1">
        <v>0</v>
      </c>
      <c r="J57" s="4">
        <v>0</v>
      </c>
      <c r="K57" s="5">
        <v>0</v>
      </c>
      <c r="L57" s="5">
        <v>0</v>
      </c>
    </row>
    <row r="58" spans="2:12" x14ac:dyDescent="0.3">
      <c r="B58" s="1">
        <v>56</v>
      </c>
      <c r="C58" s="1">
        <v>0</v>
      </c>
      <c r="D58" s="1">
        <v>0</v>
      </c>
      <c r="E58" s="1">
        <v>0</v>
      </c>
      <c r="F58" s="1">
        <v>0</v>
      </c>
      <c r="G58" s="3">
        <v>0</v>
      </c>
      <c r="H58" s="1">
        <v>0</v>
      </c>
      <c r="I58" s="1">
        <v>0</v>
      </c>
      <c r="J58" s="4">
        <v>0</v>
      </c>
      <c r="K58" s="5">
        <v>0</v>
      </c>
      <c r="L58" s="5">
        <v>0</v>
      </c>
    </row>
    <row r="59" spans="2:12" x14ac:dyDescent="0.3">
      <c r="B59" s="1">
        <v>57</v>
      </c>
      <c r="C59" s="1">
        <v>0</v>
      </c>
      <c r="D59" s="1">
        <v>0</v>
      </c>
      <c r="E59" s="1">
        <v>0</v>
      </c>
      <c r="F59" s="1">
        <v>0</v>
      </c>
      <c r="G59" s="3">
        <v>0</v>
      </c>
      <c r="H59" s="1">
        <v>0</v>
      </c>
      <c r="I59" s="1">
        <v>0</v>
      </c>
      <c r="J59" s="4">
        <v>0</v>
      </c>
      <c r="K59" s="5">
        <v>0</v>
      </c>
      <c r="L59" s="5">
        <v>0</v>
      </c>
    </row>
    <row r="60" spans="2:12" x14ac:dyDescent="0.3">
      <c r="B60" s="1">
        <v>58</v>
      </c>
      <c r="C60" s="1">
        <v>0</v>
      </c>
      <c r="D60" s="1">
        <v>0</v>
      </c>
      <c r="E60" s="1">
        <v>0</v>
      </c>
      <c r="F60" s="1">
        <v>0</v>
      </c>
      <c r="G60" s="3">
        <v>0</v>
      </c>
      <c r="H60" s="1">
        <v>0</v>
      </c>
      <c r="I60" s="1">
        <v>0</v>
      </c>
      <c r="J60" s="4">
        <v>0</v>
      </c>
      <c r="K60" s="5">
        <v>0</v>
      </c>
      <c r="L60" s="5">
        <v>0</v>
      </c>
    </row>
    <row r="61" spans="2:12" x14ac:dyDescent="0.3">
      <c r="B61" s="1">
        <v>59</v>
      </c>
      <c r="C61" s="1">
        <v>0</v>
      </c>
      <c r="D61" s="1">
        <v>0</v>
      </c>
      <c r="E61" s="1">
        <v>0</v>
      </c>
      <c r="F61" s="1">
        <v>0</v>
      </c>
      <c r="G61" s="3">
        <v>0</v>
      </c>
      <c r="H61" s="1">
        <v>0</v>
      </c>
      <c r="I61" s="1">
        <v>0</v>
      </c>
      <c r="J61" s="4">
        <v>0</v>
      </c>
      <c r="K61" s="5">
        <v>0</v>
      </c>
      <c r="L61" s="5">
        <v>0</v>
      </c>
    </row>
    <row r="62" spans="2:12" x14ac:dyDescent="0.3">
      <c r="B62" s="1">
        <v>60</v>
      </c>
      <c r="C62" s="1">
        <v>0</v>
      </c>
      <c r="D62" s="1">
        <v>0</v>
      </c>
      <c r="E62" s="1">
        <v>0</v>
      </c>
      <c r="F62" s="1">
        <v>0</v>
      </c>
      <c r="G62" s="3">
        <v>0</v>
      </c>
      <c r="H62" s="1">
        <v>0</v>
      </c>
      <c r="I62" s="1">
        <v>0</v>
      </c>
      <c r="J62" s="4">
        <v>0</v>
      </c>
      <c r="K62" s="5">
        <v>0</v>
      </c>
      <c r="L62" s="5">
        <v>0</v>
      </c>
    </row>
    <row r="63" spans="2:12" x14ac:dyDescent="0.3">
      <c r="B63" s="1">
        <v>61</v>
      </c>
      <c r="C63" s="1">
        <v>0</v>
      </c>
      <c r="D63" s="1">
        <v>0</v>
      </c>
      <c r="E63" s="1">
        <v>0</v>
      </c>
      <c r="F63" s="1">
        <v>0</v>
      </c>
      <c r="G63" s="3">
        <v>0</v>
      </c>
      <c r="H63" s="1">
        <v>0</v>
      </c>
      <c r="I63" s="1">
        <v>0</v>
      </c>
      <c r="J63" s="4">
        <v>0</v>
      </c>
      <c r="K63" s="5">
        <v>0</v>
      </c>
      <c r="L63" s="5">
        <v>0</v>
      </c>
    </row>
    <row r="64" spans="2:12" x14ac:dyDescent="0.3">
      <c r="B64" s="1">
        <v>62</v>
      </c>
      <c r="C64" s="1">
        <v>0</v>
      </c>
      <c r="D64" s="1">
        <v>0</v>
      </c>
      <c r="E64" s="1">
        <v>0</v>
      </c>
      <c r="F64" s="1">
        <v>0</v>
      </c>
      <c r="G64" s="3">
        <v>0</v>
      </c>
      <c r="H64" s="1">
        <v>0</v>
      </c>
      <c r="I64" s="1">
        <v>0</v>
      </c>
      <c r="J64" s="4">
        <v>0</v>
      </c>
      <c r="K64" s="5">
        <v>0</v>
      </c>
      <c r="L64" s="5">
        <v>0</v>
      </c>
    </row>
    <row r="65" spans="2:12" x14ac:dyDescent="0.3">
      <c r="B65" s="1">
        <v>63</v>
      </c>
      <c r="C65" s="1">
        <v>0</v>
      </c>
      <c r="D65" s="1">
        <v>0</v>
      </c>
      <c r="E65" s="1">
        <v>0</v>
      </c>
      <c r="F65" s="1">
        <v>0</v>
      </c>
      <c r="G65" s="3">
        <v>0</v>
      </c>
      <c r="H65" s="1">
        <v>0</v>
      </c>
      <c r="I65" s="1">
        <v>0</v>
      </c>
      <c r="J65" s="4">
        <v>0</v>
      </c>
      <c r="K65" s="5">
        <v>0</v>
      </c>
      <c r="L65" s="5">
        <v>0</v>
      </c>
    </row>
    <row r="66" spans="2:12" x14ac:dyDescent="0.3">
      <c r="B66" s="1">
        <v>64</v>
      </c>
      <c r="C66" s="1">
        <v>0</v>
      </c>
      <c r="D66" s="1">
        <v>0</v>
      </c>
      <c r="E66" s="1">
        <v>0</v>
      </c>
      <c r="F66" s="1">
        <v>0</v>
      </c>
      <c r="G66" s="3">
        <v>0</v>
      </c>
      <c r="H66" s="1">
        <v>0</v>
      </c>
      <c r="I66" s="1">
        <v>0</v>
      </c>
      <c r="J66" s="4">
        <v>0</v>
      </c>
      <c r="K66" s="5">
        <v>0</v>
      </c>
      <c r="L66" s="5">
        <v>0</v>
      </c>
    </row>
    <row r="67" spans="2:12" x14ac:dyDescent="0.3">
      <c r="B67" s="1">
        <v>65</v>
      </c>
      <c r="C67" s="1">
        <v>0</v>
      </c>
      <c r="D67" s="1">
        <v>0</v>
      </c>
      <c r="E67" s="1">
        <v>0</v>
      </c>
      <c r="F67" s="1">
        <v>0</v>
      </c>
      <c r="G67" s="3">
        <v>0</v>
      </c>
      <c r="H67" s="1">
        <v>0</v>
      </c>
      <c r="I67" s="1">
        <v>0</v>
      </c>
      <c r="J67" s="4">
        <v>0</v>
      </c>
      <c r="K67" s="5">
        <v>0</v>
      </c>
      <c r="L67" s="5">
        <v>0</v>
      </c>
    </row>
    <row r="68" spans="2:12" x14ac:dyDescent="0.3">
      <c r="B68" s="1">
        <v>66</v>
      </c>
      <c r="C68" s="1">
        <v>0</v>
      </c>
      <c r="D68" s="1">
        <v>0</v>
      </c>
      <c r="E68" s="1">
        <v>0</v>
      </c>
      <c r="F68" s="1">
        <v>0</v>
      </c>
      <c r="G68" s="3">
        <v>0</v>
      </c>
      <c r="H68" s="1">
        <v>0</v>
      </c>
      <c r="I68" s="1">
        <v>0</v>
      </c>
      <c r="J68" s="4">
        <v>0</v>
      </c>
      <c r="K68" s="5">
        <v>0</v>
      </c>
      <c r="L68" s="5">
        <v>0</v>
      </c>
    </row>
    <row r="69" spans="2:12" x14ac:dyDescent="0.3">
      <c r="B69" s="1">
        <v>67</v>
      </c>
      <c r="C69" s="1">
        <v>0</v>
      </c>
      <c r="D69" s="1">
        <v>0</v>
      </c>
      <c r="E69" s="1">
        <v>0</v>
      </c>
      <c r="F69" s="1">
        <v>0</v>
      </c>
      <c r="G69" s="3">
        <v>0</v>
      </c>
      <c r="H69" s="1">
        <v>0</v>
      </c>
      <c r="I69" s="1">
        <v>0</v>
      </c>
      <c r="J69" s="4">
        <v>0</v>
      </c>
      <c r="K69" s="5">
        <v>0</v>
      </c>
      <c r="L69" s="5">
        <v>0</v>
      </c>
    </row>
    <row r="70" spans="2:12" x14ac:dyDescent="0.3">
      <c r="B70" s="1">
        <v>68</v>
      </c>
      <c r="C70" s="1">
        <v>0</v>
      </c>
      <c r="D70" s="1">
        <v>0</v>
      </c>
      <c r="E70" s="1">
        <v>0</v>
      </c>
      <c r="F70" s="1">
        <v>0</v>
      </c>
      <c r="G70" s="3">
        <v>0</v>
      </c>
      <c r="H70" s="1">
        <v>0</v>
      </c>
      <c r="I70" s="1">
        <v>0</v>
      </c>
      <c r="J70" s="4">
        <v>0</v>
      </c>
      <c r="K70" s="5">
        <v>0</v>
      </c>
      <c r="L70" s="5">
        <v>0</v>
      </c>
    </row>
    <row r="71" spans="2:12" x14ac:dyDescent="0.3">
      <c r="B71" s="1">
        <v>69</v>
      </c>
      <c r="C71" s="1">
        <v>0</v>
      </c>
      <c r="D71" s="1">
        <v>0</v>
      </c>
      <c r="E71" s="1">
        <v>0</v>
      </c>
      <c r="F71" s="1">
        <v>0</v>
      </c>
      <c r="G71" s="3">
        <v>0</v>
      </c>
      <c r="H71" s="1">
        <v>0</v>
      </c>
      <c r="I71" s="1">
        <v>0</v>
      </c>
      <c r="J71" s="4">
        <v>0</v>
      </c>
      <c r="K71" s="5">
        <v>0</v>
      </c>
      <c r="L71" s="5">
        <v>0</v>
      </c>
    </row>
    <row r="72" spans="2:12" x14ac:dyDescent="0.3">
      <c r="B72" s="1">
        <v>70</v>
      </c>
      <c r="C72" s="1">
        <v>0</v>
      </c>
      <c r="D72" s="1">
        <v>0</v>
      </c>
      <c r="E72" s="1">
        <v>0</v>
      </c>
      <c r="F72" s="1">
        <v>0</v>
      </c>
      <c r="G72" s="3">
        <v>0</v>
      </c>
      <c r="H72" s="1">
        <v>0</v>
      </c>
      <c r="I72" s="1">
        <v>0</v>
      </c>
      <c r="J72" s="4">
        <v>0</v>
      </c>
      <c r="K72" s="5">
        <v>0</v>
      </c>
      <c r="L72" s="5">
        <v>0</v>
      </c>
    </row>
    <row r="73" spans="2:12" x14ac:dyDescent="0.3">
      <c r="B73" s="1">
        <v>71</v>
      </c>
      <c r="C73" s="1">
        <v>0</v>
      </c>
      <c r="D73" s="1">
        <v>0</v>
      </c>
      <c r="E73" s="1">
        <v>0</v>
      </c>
      <c r="F73" s="1">
        <v>0</v>
      </c>
      <c r="G73" s="3">
        <v>0</v>
      </c>
      <c r="H73" s="1">
        <v>0</v>
      </c>
      <c r="I73" s="1">
        <v>0</v>
      </c>
      <c r="J73" s="4">
        <v>0</v>
      </c>
      <c r="K73" s="5">
        <v>0</v>
      </c>
      <c r="L73" s="5">
        <v>0</v>
      </c>
    </row>
    <row r="74" spans="2:12" x14ac:dyDescent="0.3">
      <c r="B74" s="1">
        <v>72</v>
      </c>
      <c r="C74" s="1">
        <v>0</v>
      </c>
      <c r="D74" s="1">
        <v>0</v>
      </c>
      <c r="E74" s="1">
        <v>0</v>
      </c>
      <c r="F74" s="1">
        <v>0</v>
      </c>
      <c r="G74" s="3">
        <v>0</v>
      </c>
      <c r="H74" s="1">
        <v>0</v>
      </c>
      <c r="I74" s="1">
        <v>0</v>
      </c>
      <c r="J74" s="4">
        <v>0</v>
      </c>
      <c r="K74" s="5">
        <v>0</v>
      </c>
      <c r="L74" s="5">
        <v>0</v>
      </c>
    </row>
    <row r="75" spans="2:12" x14ac:dyDescent="0.3">
      <c r="B75" s="1">
        <v>73</v>
      </c>
      <c r="C75" s="1">
        <v>0</v>
      </c>
      <c r="D75" s="1">
        <v>0</v>
      </c>
      <c r="E75" s="1">
        <v>0</v>
      </c>
      <c r="F75" s="1">
        <v>0</v>
      </c>
      <c r="G75" s="3">
        <v>0</v>
      </c>
      <c r="H75" s="1">
        <v>0</v>
      </c>
      <c r="I75" s="1">
        <v>0</v>
      </c>
      <c r="J75" s="4">
        <v>0</v>
      </c>
      <c r="K75" s="5">
        <v>0</v>
      </c>
      <c r="L75" s="5">
        <v>0</v>
      </c>
    </row>
    <row r="76" spans="2:12" x14ac:dyDescent="0.3">
      <c r="B76" s="1">
        <v>74</v>
      </c>
      <c r="C76" s="1">
        <v>0</v>
      </c>
      <c r="D76" s="1">
        <v>0</v>
      </c>
      <c r="E76" s="1">
        <v>0</v>
      </c>
      <c r="F76" s="1">
        <v>0</v>
      </c>
      <c r="G76" s="3">
        <v>0</v>
      </c>
      <c r="H76" s="1">
        <v>0</v>
      </c>
      <c r="I76" s="1">
        <v>0</v>
      </c>
      <c r="J76" s="4">
        <v>0</v>
      </c>
      <c r="K76" s="5">
        <v>0</v>
      </c>
      <c r="L76" s="5">
        <v>0</v>
      </c>
    </row>
    <row r="77" spans="2:12" x14ac:dyDescent="0.3">
      <c r="B77" s="1">
        <v>75</v>
      </c>
      <c r="C77" s="1">
        <v>0</v>
      </c>
      <c r="D77" s="1">
        <v>0</v>
      </c>
      <c r="E77" s="1">
        <v>0</v>
      </c>
      <c r="F77" s="1">
        <v>0</v>
      </c>
      <c r="G77" s="3">
        <v>0</v>
      </c>
      <c r="H77" s="1">
        <v>0</v>
      </c>
      <c r="I77" s="1">
        <v>0</v>
      </c>
      <c r="J77" s="4">
        <v>0</v>
      </c>
      <c r="K77" s="5">
        <v>0</v>
      </c>
      <c r="L77" s="5">
        <v>0</v>
      </c>
    </row>
    <row r="78" spans="2:12" x14ac:dyDescent="0.3">
      <c r="B78" s="1">
        <v>76</v>
      </c>
      <c r="C78" s="1">
        <v>0</v>
      </c>
      <c r="D78" s="1">
        <v>0</v>
      </c>
      <c r="E78" s="1">
        <v>0</v>
      </c>
      <c r="F78" s="1">
        <v>0</v>
      </c>
      <c r="G78" s="3">
        <v>0</v>
      </c>
      <c r="H78" s="1">
        <v>0</v>
      </c>
      <c r="I78" s="1">
        <v>0</v>
      </c>
      <c r="J78" s="4">
        <v>0</v>
      </c>
      <c r="K78" s="5">
        <v>0</v>
      </c>
      <c r="L78" s="5">
        <v>0</v>
      </c>
    </row>
    <row r="79" spans="2:12" x14ac:dyDescent="0.3">
      <c r="B79" s="1">
        <v>77</v>
      </c>
      <c r="C79" s="1">
        <v>0</v>
      </c>
      <c r="D79" s="1">
        <v>0</v>
      </c>
      <c r="E79" s="1">
        <v>0</v>
      </c>
      <c r="F79" s="1">
        <v>0</v>
      </c>
      <c r="G79" s="3">
        <v>0</v>
      </c>
      <c r="H79" s="1">
        <v>0</v>
      </c>
      <c r="I79" s="1">
        <v>0</v>
      </c>
      <c r="J79" s="4">
        <v>0</v>
      </c>
      <c r="K79" s="5">
        <v>0</v>
      </c>
      <c r="L79" s="5">
        <v>0</v>
      </c>
    </row>
    <row r="80" spans="2:12" x14ac:dyDescent="0.3">
      <c r="B80" s="1">
        <v>78</v>
      </c>
      <c r="C80" s="1">
        <v>0</v>
      </c>
      <c r="D80" s="1">
        <v>0</v>
      </c>
      <c r="E80" s="1">
        <v>0</v>
      </c>
      <c r="F80" s="1">
        <v>0</v>
      </c>
      <c r="G80" s="3">
        <v>0</v>
      </c>
      <c r="H80" s="1">
        <v>0</v>
      </c>
      <c r="I80" s="1">
        <v>0</v>
      </c>
      <c r="J80" s="4">
        <v>0</v>
      </c>
      <c r="K80" s="5">
        <v>0</v>
      </c>
      <c r="L80" s="5">
        <v>0</v>
      </c>
    </row>
    <row r="81" spans="2:12" x14ac:dyDescent="0.3">
      <c r="B81" s="1">
        <v>79</v>
      </c>
      <c r="C81" s="1">
        <v>0</v>
      </c>
      <c r="D81" s="1">
        <v>0</v>
      </c>
      <c r="E81" s="1">
        <v>0</v>
      </c>
      <c r="F81" s="1">
        <v>0</v>
      </c>
      <c r="G81" s="3">
        <v>0</v>
      </c>
      <c r="H81" s="1">
        <v>0</v>
      </c>
      <c r="I81" s="1">
        <v>0</v>
      </c>
      <c r="J81" s="4">
        <v>0</v>
      </c>
      <c r="K81" s="5">
        <v>0</v>
      </c>
      <c r="L81" s="5">
        <v>0</v>
      </c>
    </row>
    <row r="82" spans="2:12" x14ac:dyDescent="0.3">
      <c r="B82" s="1">
        <v>80</v>
      </c>
      <c r="C82" s="1">
        <v>0</v>
      </c>
      <c r="D82" s="1">
        <v>0</v>
      </c>
      <c r="E82" s="1">
        <v>0</v>
      </c>
      <c r="F82" s="1">
        <v>0</v>
      </c>
      <c r="G82" s="3">
        <v>0</v>
      </c>
      <c r="H82" s="1">
        <v>0</v>
      </c>
      <c r="I82" s="1">
        <v>0</v>
      </c>
      <c r="J82" s="4">
        <v>0</v>
      </c>
      <c r="K82" s="5">
        <v>0</v>
      </c>
      <c r="L82" s="5">
        <v>0</v>
      </c>
    </row>
    <row r="83" spans="2:12" x14ac:dyDescent="0.3">
      <c r="B83" s="1">
        <v>81</v>
      </c>
      <c r="C83" s="1">
        <v>0</v>
      </c>
      <c r="D83" s="1">
        <v>0</v>
      </c>
      <c r="E83" s="1">
        <v>0</v>
      </c>
      <c r="F83" s="1">
        <v>0</v>
      </c>
      <c r="G83" s="3">
        <v>0</v>
      </c>
      <c r="H83" s="1">
        <v>0</v>
      </c>
      <c r="I83" s="1">
        <v>0</v>
      </c>
      <c r="J83" s="4">
        <v>0</v>
      </c>
      <c r="K83" s="5">
        <v>0</v>
      </c>
      <c r="L83" s="5">
        <v>0</v>
      </c>
    </row>
    <row r="84" spans="2:12" x14ac:dyDescent="0.3">
      <c r="B84" s="1">
        <v>82</v>
      </c>
      <c r="C84" s="1">
        <v>0</v>
      </c>
      <c r="D84" s="1">
        <v>0</v>
      </c>
      <c r="E84" s="1">
        <v>0</v>
      </c>
      <c r="F84" s="1">
        <v>0</v>
      </c>
      <c r="G84" s="3">
        <v>0</v>
      </c>
      <c r="H84" s="1">
        <v>0</v>
      </c>
      <c r="I84" s="1">
        <v>0</v>
      </c>
      <c r="J84" s="4">
        <v>0</v>
      </c>
      <c r="K84" s="5">
        <v>0</v>
      </c>
      <c r="L84" s="5">
        <v>0</v>
      </c>
    </row>
    <row r="85" spans="2:12" x14ac:dyDescent="0.3">
      <c r="B85" s="1">
        <v>83</v>
      </c>
      <c r="C85" s="1">
        <v>0</v>
      </c>
      <c r="D85" s="1">
        <v>0</v>
      </c>
      <c r="E85" s="1">
        <v>0</v>
      </c>
      <c r="F85" s="1">
        <v>0</v>
      </c>
      <c r="G85" s="3">
        <v>0</v>
      </c>
      <c r="H85" s="1">
        <v>0</v>
      </c>
      <c r="I85" s="1">
        <v>0</v>
      </c>
      <c r="J85" s="4">
        <v>0</v>
      </c>
      <c r="K85" s="5">
        <v>0</v>
      </c>
      <c r="L85" s="5">
        <v>0</v>
      </c>
    </row>
    <row r="86" spans="2:12" x14ac:dyDescent="0.3">
      <c r="B86" s="1">
        <v>84</v>
      </c>
      <c r="C86" s="1">
        <v>0</v>
      </c>
      <c r="D86" s="1">
        <v>0</v>
      </c>
      <c r="E86" s="1">
        <v>0</v>
      </c>
      <c r="F86" s="1">
        <v>0</v>
      </c>
      <c r="G86" s="3">
        <v>0</v>
      </c>
      <c r="H86" s="1">
        <v>0</v>
      </c>
      <c r="I86" s="1">
        <v>0</v>
      </c>
      <c r="J86" s="4">
        <v>0</v>
      </c>
      <c r="K86" s="5">
        <v>0</v>
      </c>
      <c r="L86" s="5">
        <v>0</v>
      </c>
    </row>
    <row r="87" spans="2:12" x14ac:dyDescent="0.3">
      <c r="B87" s="1">
        <v>85</v>
      </c>
      <c r="C87" s="1">
        <v>0</v>
      </c>
      <c r="D87" s="1">
        <v>0</v>
      </c>
      <c r="E87" s="1">
        <v>0</v>
      </c>
      <c r="F87" s="1">
        <v>0</v>
      </c>
      <c r="G87" s="3">
        <v>0</v>
      </c>
      <c r="H87" s="1">
        <v>0</v>
      </c>
      <c r="I87" s="1">
        <v>0</v>
      </c>
      <c r="J87" s="4">
        <v>0</v>
      </c>
      <c r="K87" s="5">
        <v>0</v>
      </c>
      <c r="L87" s="5">
        <v>0</v>
      </c>
    </row>
    <row r="88" spans="2:12" x14ac:dyDescent="0.3">
      <c r="B88" s="1">
        <v>86</v>
      </c>
      <c r="C88" s="1">
        <v>0</v>
      </c>
      <c r="D88" s="1">
        <v>0</v>
      </c>
      <c r="E88" s="1">
        <v>0</v>
      </c>
      <c r="F88" s="1">
        <v>0</v>
      </c>
      <c r="G88" s="3">
        <v>0</v>
      </c>
      <c r="H88" s="1">
        <v>0</v>
      </c>
      <c r="I88" s="1">
        <v>0</v>
      </c>
      <c r="J88" s="4">
        <v>0</v>
      </c>
      <c r="K88" s="5">
        <v>0</v>
      </c>
      <c r="L88" s="5">
        <v>0</v>
      </c>
    </row>
    <row r="89" spans="2:12" x14ac:dyDescent="0.3">
      <c r="B89" s="1">
        <v>87</v>
      </c>
      <c r="C89" s="1">
        <v>0</v>
      </c>
      <c r="D89" s="1">
        <v>0</v>
      </c>
      <c r="E89" s="1">
        <v>0</v>
      </c>
      <c r="F89" s="1">
        <v>0</v>
      </c>
      <c r="G89" s="3">
        <v>0</v>
      </c>
      <c r="H89" s="1">
        <v>0</v>
      </c>
      <c r="I89" s="1">
        <v>0</v>
      </c>
      <c r="J89" s="4">
        <v>0</v>
      </c>
      <c r="K89" s="5">
        <v>0</v>
      </c>
      <c r="L89" s="5">
        <v>0</v>
      </c>
    </row>
    <row r="90" spans="2:12" x14ac:dyDescent="0.3">
      <c r="B90" s="1">
        <v>88</v>
      </c>
      <c r="C90" s="1">
        <v>0</v>
      </c>
      <c r="D90" s="1">
        <v>0</v>
      </c>
      <c r="E90" s="1">
        <v>0</v>
      </c>
      <c r="F90" s="1">
        <v>0</v>
      </c>
      <c r="G90" s="3">
        <v>0</v>
      </c>
      <c r="H90" s="1">
        <v>0</v>
      </c>
      <c r="I90" s="1">
        <v>0</v>
      </c>
      <c r="J90" s="4">
        <v>0</v>
      </c>
      <c r="K90" s="5">
        <v>0</v>
      </c>
      <c r="L90" s="5">
        <v>0</v>
      </c>
    </row>
    <row r="91" spans="2:12" x14ac:dyDescent="0.3">
      <c r="B91" s="1">
        <v>89</v>
      </c>
      <c r="C91" s="1">
        <v>0</v>
      </c>
      <c r="D91" s="1">
        <v>0</v>
      </c>
      <c r="E91" s="1">
        <v>0</v>
      </c>
      <c r="F91" s="1">
        <v>0</v>
      </c>
      <c r="G91" s="3">
        <v>0</v>
      </c>
      <c r="H91" s="1">
        <v>0</v>
      </c>
      <c r="I91" s="1">
        <v>0</v>
      </c>
      <c r="J91" s="4">
        <v>0</v>
      </c>
      <c r="K91" s="5">
        <v>0</v>
      </c>
      <c r="L91" s="5">
        <v>0</v>
      </c>
    </row>
    <row r="92" spans="2:12" x14ac:dyDescent="0.3">
      <c r="B92" s="1">
        <v>90</v>
      </c>
      <c r="C92" s="1">
        <v>0</v>
      </c>
      <c r="D92" s="1">
        <v>0</v>
      </c>
      <c r="E92" s="1">
        <v>0</v>
      </c>
      <c r="F92" s="1">
        <v>0</v>
      </c>
      <c r="G92" s="3">
        <v>0</v>
      </c>
      <c r="H92" s="1">
        <v>0</v>
      </c>
      <c r="I92" s="1">
        <v>0</v>
      </c>
      <c r="J92" s="4">
        <v>0</v>
      </c>
      <c r="K92" s="5">
        <v>0</v>
      </c>
      <c r="L92" s="5">
        <v>0</v>
      </c>
    </row>
    <row r="93" spans="2:12" x14ac:dyDescent="0.3">
      <c r="B93" s="1">
        <v>91</v>
      </c>
      <c r="C93" s="1">
        <v>0</v>
      </c>
      <c r="D93" s="1">
        <v>0</v>
      </c>
      <c r="E93" s="1">
        <v>0</v>
      </c>
      <c r="F93" s="1">
        <v>0</v>
      </c>
      <c r="G93" s="3">
        <v>0</v>
      </c>
      <c r="H93" s="1">
        <v>0</v>
      </c>
      <c r="I93" s="1">
        <v>0</v>
      </c>
      <c r="J93" s="4">
        <v>0</v>
      </c>
      <c r="K93" s="5">
        <v>0</v>
      </c>
      <c r="L93" s="5">
        <v>0</v>
      </c>
    </row>
    <row r="94" spans="2:12" x14ac:dyDescent="0.3">
      <c r="B94" s="1">
        <v>92</v>
      </c>
      <c r="C94" s="1">
        <v>0</v>
      </c>
      <c r="D94" s="1">
        <v>0</v>
      </c>
      <c r="E94" s="1">
        <v>0</v>
      </c>
      <c r="F94" s="1">
        <v>0</v>
      </c>
      <c r="G94" s="3">
        <v>0</v>
      </c>
      <c r="H94" s="1">
        <v>0</v>
      </c>
      <c r="I94" s="1">
        <v>0</v>
      </c>
      <c r="J94" s="4">
        <v>0</v>
      </c>
      <c r="K94" s="5">
        <v>0</v>
      </c>
      <c r="L94" s="5">
        <v>0</v>
      </c>
    </row>
    <row r="95" spans="2:12" x14ac:dyDescent="0.3">
      <c r="B95" s="1">
        <v>93</v>
      </c>
      <c r="C95" s="1">
        <v>0</v>
      </c>
      <c r="D95" s="1">
        <v>0</v>
      </c>
      <c r="E95" s="1">
        <v>0</v>
      </c>
      <c r="F95" s="1">
        <v>0</v>
      </c>
      <c r="G95" s="3">
        <v>0</v>
      </c>
      <c r="H95" s="1">
        <v>0</v>
      </c>
      <c r="I95" s="1">
        <v>0</v>
      </c>
      <c r="J95" s="4">
        <v>0</v>
      </c>
      <c r="K95" s="5">
        <v>0</v>
      </c>
      <c r="L95" s="5">
        <v>0</v>
      </c>
    </row>
    <row r="96" spans="2:12" x14ac:dyDescent="0.3">
      <c r="B96" s="1">
        <v>94</v>
      </c>
      <c r="C96" s="1">
        <v>0</v>
      </c>
      <c r="D96" s="1">
        <v>0</v>
      </c>
      <c r="E96" s="1">
        <v>0</v>
      </c>
      <c r="F96" s="1">
        <v>0</v>
      </c>
      <c r="G96" s="3">
        <v>0</v>
      </c>
      <c r="H96" s="1">
        <v>0</v>
      </c>
      <c r="I96" s="1">
        <v>0</v>
      </c>
      <c r="J96" s="4">
        <v>0</v>
      </c>
      <c r="K96" s="5">
        <v>0</v>
      </c>
      <c r="L96" s="5">
        <v>0</v>
      </c>
    </row>
    <row r="97" spans="2:12" x14ac:dyDescent="0.3">
      <c r="B97" s="1">
        <v>95</v>
      </c>
      <c r="C97" s="1">
        <v>0</v>
      </c>
      <c r="D97" s="1">
        <v>0</v>
      </c>
      <c r="E97" s="1">
        <v>0</v>
      </c>
      <c r="F97" s="1">
        <v>0</v>
      </c>
      <c r="G97" s="3">
        <v>0</v>
      </c>
      <c r="H97" s="1">
        <v>0</v>
      </c>
      <c r="I97" s="1">
        <v>0</v>
      </c>
      <c r="J97" s="4">
        <v>0</v>
      </c>
      <c r="K97" s="5">
        <v>0</v>
      </c>
      <c r="L97" s="5">
        <v>0</v>
      </c>
    </row>
    <row r="98" spans="2:12" x14ac:dyDescent="0.3">
      <c r="B98" s="1">
        <v>96</v>
      </c>
      <c r="C98" s="1">
        <v>0</v>
      </c>
      <c r="D98" s="1">
        <v>0</v>
      </c>
      <c r="E98" s="1">
        <v>0</v>
      </c>
      <c r="F98" s="1">
        <v>0</v>
      </c>
      <c r="G98" s="3">
        <v>0</v>
      </c>
      <c r="H98" s="1">
        <v>0</v>
      </c>
      <c r="I98" s="1">
        <v>0</v>
      </c>
      <c r="J98" s="4">
        <v>0</v>
      </c>
      <c r="K98" s="5">
        <v>0</v>
      </c>
      <c r="L98" s="5">
        <v>0</v>
      </c>
    </row>
    <row r="99" spans="2:12" x14ac:dyDescent="0.3">
      <c r="B99" s="1">
        <v>97</v>
      </c>
      <c r="C99" s="1">
        <v>0</v>
      </c>
      <c r="D99" s="1">
        <v>0</v>
      </c>
      <c r="E99" s="1">
        <v>0</v>
      </c>
      <c r="F99" s="1">
        <v>0</v>
      </c>
      <c r="G99" s="3">
        <v>0</v>
      </c>
      <c r="H99" s="1">
        <v>0</v>
      </c>
      <c r="I99" s="1">
        <v>0</v>
      </c>
      <c r="J99" s="4">
        <v>0</v>
      </c>
      <c r="K99" s="5">
        <v>0</v>
      </c>
      <c r="L99" s="5">
        <v>0</v>
      </c>
    </row>
    <row r="100" spans="2:12" x14ac:dyDescent="0.3">
      <c r="B100" s="1">
        <v>98</v>
      </c>
      <c r="C100" s="1">
        <v>0</v>
      </c>
      <c r="D100" s="1">
        <v>0</v>
      </c>
      <c r="E100" s="1">
        <v>0</v>
      </c>
      <c r="F100" s="1">
        <v>0</v>
      </c>
      <c r="G100" s="3">
        <v>0</v>
      </c>
      <c r="H100" s="1">
        <v>0</v>
      </c>
      <c r="I100" s="1">
        <v>0</v>
      </c>
      <c r="J100" s="4">
        <v>0</v>
      </c>
      <c r="K100" s="5">
        <v>0</v>
      </c>
      <c r="L100" s="5">
        <v>0</v>
      </c>
    </row>
    <row r="101" spans="2:12" x14ac:dyDescent="0.3">
      <c r="B101" s="1">
        <v>99</v>
      </c>
      <c r="C101" s="1">
        <v>0</v>
      </c>
      <c r="D101" s="1">
        <v>0</v>
      </c>
      <c r="E101" s="1">
        <v>0</v>
      </c>
      <c r="F101" s="1">
        <v>0</v>
      </c>
      <c r="G101" s="3">
        <v>0</v>
      </c>
      <c r="H101" s="1">
        <v>0</v>
      </c>
      <c r="I101" s="1">
        <v>0</v>
      </c>
      <c r="J101" s="4">
        <v>0</v>
      </c>
      <c r="K101" s="5">
        <v>0</v>
      </c>
      <c r="L101" s="5">
        <v>0</v>
      </c>
    </row>
    <row r="102" spans="2:12" x14ac:dyDescent="0.3">
      <c r="B102" s="1">
        <v>100</v>
      </c>
      <c r="C102" s="1">
        <v>0</v>
      </c>
      <c r="D102" s="1">
        <v>0</v>
      </c>
      <c r="E102" s="1">
        <v>0</v>
      </c>
      <c r="F102" s="1">
        <v>0</v>
      </c>
      <c r="G102" s="3">
        <v>0</v>
      </c>
      <c r="H102" s="1">
        <v>0</v>
      </c>
      <c r="I102" s="1">
        <v>0</v>
      </c>
      <c r="J102" s="4">
        <v>0</v>
      </c>
      <c r="K102" s="5">
        <v>0</v>
      </c>
      <c r="L102" s="5">
        <v>0</v>
      </c>
    </row>
    <row r="103" spans="2:12" x14ac:dyDescent="0.3">
      <c r="B103" s="1">
        <v>101</v>
      </c>
      <c r="C103" s="1">
        <v>0</v>
      </c>
      <c r="D103" s="1">
        <v>0</v>
      </c>
      <c r="E103" s="1">
        <v>0</v>
      </c>
      <c r="F103" s="1">
        <v>0</v>
      </c>
      <c r="G103" s="3">
        <v>0</v>
      </c>
      <c r="H103" s="4">
        <v>0</v>
      </c>
      <c r="I103" s="1">
        <v>0</v>
      </c>
      <c r="J103" s="4">
        <v>0</v>
      </c>
      <c r="K103" s="5">
        <v>0</v>
      </c>
      <c r="L103" s="5">
        <v>0</v>
      </c>
    </row>
    <row r="104" spans="2:12" x14ac:dyDescent="0.3">
      <c r="B104" s="1">
        <v>102</v>
      </c>
      <c r="C104" s="1">
        <v>0</v>
      </c>
      <c r="D104" s="1">
        <v>0</v>
      </c>
      <c r="E104" s="1">
        <v>0</v>
      </c>
      <c r="F104" s="1">
        <v>0</v>
      </c>
      <c r="G104" s="3">
        <v>0</v>
      </c>
      <c r="H104" s="4">
        <v>0</v>
      </c>
      <c r="I104" s="1">
        <v>0</v>
      </c>
      <c r="J104" s="4">
        <v>0</v>
      </c>
      <c r="K104" s="5">
        <v>0</v>
      </c>
      <c r="L104" s="5">
        <v>0</v>
      </c>
    </row>
    <row r="105" spans="2:12" x14ac:dyDescent="0.3">
      <c r="B105" s="1">
        <v>103</v>
      </c>
      <c r="C105" s="1">
        <v>0</v>
      </c>
      <c r="D105" s="1">
        <v>0</v>
      </c>
      <c r="E105" s="1">
        <v>0</v>
      </c>
      <c r="F105" s="1">
        <v>0</v>
      </c>
      <c r="G105" s="3">
        <v>0</v>
      </c>
      <c r="H105" s="4">
        <v>0</v>
      </c>
      <c r="I105" s="1">
        <v>0</v>
      </c>
      <c r="J105" s="4">
        <v>0</v>
      </c>
      <c r="K105" s="5">
        <v>0</v>
      </c>
      <c r="L105" s="5">
        <v>0</v>
      </c>
    </row>
    <row r="106" spans="2:12" x14ac:dyDescent="0.3">
      <c r="B106" s="1">
        <v>104</v>
      </c>
      <c r="C106" s="1">
        <v>0</v>
      </c>
      <c r="D106" s="1">
        <v>0</v>
      </c>
      <c r="E106" s="1">
        <v>0</v>
      </c>
      <c r="F106" s="1">
        <v>0</v>
      </c>
      <c r="G106" s="3">
        <v>0</v>
      </c>
      <c r="H106" s="4">
        <v>0</v>
      </c>
      <c r="I106" s="1">
        <v>0</v>
      </c>
      <c r="J106" s="4">
        <v>0</v>
      </c>
      <c r="K106" s="5">
        <v>0</v>
      </c>
      <c r="L106" s="5">
        <v>0</v>
      </c>
    </row>
    <row r="107" spans="2:12" x14ac:dyDescent="0.3">
      <c r="B107" s="1">
        <v>105</v>
      </c>
      <c r="C107" s="1">
        <v>0</v>
      </c>
      <c r="D107" s="1">
        <v>0</v>
      </c>
      <c r="E107" s="1">
        <v>0</v>
      </c>
      <c r="F107" s="1">
        <v>0</v>
      </c>
      <c r="G107" s="3">
        <v>0</v>
      </c>
      <c r="H107" s="4">
        <v>0</v>
      </c>
      <c r="I107" s="1">
        <v>0</v>
      </c>
      <c r="J107" s="4">
        <v>0</v>
      </c>
      <c r="K107" s="5">
        <v>0</v>
      </c>
      <c r="L107" s="5">
        <v>0</v>
      </c>
    </row>
    <row r="108" spans="2:12" x14ac:dyDescent="0.3">
      <c r="B108" s="1">
        <v>106</v>
      </c>
      <c r="C108" s="1">
        <v>0</v>
      </c>
      <c r="D108" s="1">
        <v>0</v>
      </c>
      <c r="E108" s="1">
        <v>0</v>
      </c>
      <c r="F108" s="1">
        <v>0</v>
      </c>
      <c r="G108" s="3">
        <v>0</v>
      </c>
      <c r="H108" s="4">
        <v>0</v>
      </c>
      <c r="I108" s="1">
        <v>0</v>
      </c>
      <c r="J108" s="4">
        <v>0</v>
      </c>
      <c r="K108" s="5">
        <v>0</v>
      </c>
      <c r="L108" s="5">
        <v>0</v>
      </c>
    </row>
    <row r="109" spans="2:12" x14ac:dyDescent="0.3">
      <c r="B109" s="1">
        <v>107</v>
      </c>
      <c r="C109" s="1">
        <v>0</v>
      </c>
      <c r="D109" s="1">
        <v>0</v>
      </c>
      <c r="E109" s="1">
        <v>0</v>
      </c>
      <c r="F109" s="1">
        <v>0</v>
      </c>
      <c r="G109" s="3">
        <v>0</v>
      </c>
      <c r="H109" s="4">
        <v>0</v>
      </c>
      <c r="I109" s="1">
        <v>0</v>
      </c>
      <c r="J109" s="4">
        <v>0</v>
      </c>
      <c r="K109" s="5">
        <v>0</v>
      </c>
      <c r="L109" s="5">
        <v>0</v>
      </c>
    </row>
    <row r="110" spans="2:12" x14ac:dyDescent="0.3">
      <c r="B110" s="1">
        <v>108</v>
      </c>
      <c r="C110" s="1">
        <v>0</v>
      </c>
      <c r="D110" s="1">
        <v>0</v>
      </c>
      <c r="E110" s="1">
        <v>0</v>
      </c>
      <c r="F110" s="1">
        <v>0</v>
      </c>
      <c r="G110" s="3">
        <v>0</v>
      </c>
      <c r="H110" s="4">
        <v>0</v>
      </c>
      <c r="I110" s="1">
        <v>0</v>
      </c>
      <c r="J110" s="4">
        <v>0</v>
      </c>
      <c r="K110" s="5">
        <v>0</v>
      </c>
      <c r="L110" s="5">
        <v>0</v>
      </c>
    </row>
    <row r="111" spans="2:12" x14ac:dyDescent="0.3">
      <c r="B111" s="1">
        <v>109</v>
      </c>
      <c r="C111" s="1">
        <v>0</v>
      </c>
      <c r="D111" s="1">
        <v>0</v>
      </c>
      <c r="E111" s="1">
        <v>0</v>
      </c>
      <c r="F111" s="1">
        <v>0</v>
      </c>
      <c r="G111" s="3">
        <v>0</v>
      </c>
      <c r="H111" s="4">
        <v>0</v>
      </c>
      <c r="I111" s="1">
        <v>0</v>
      </c>
      <c r="J111" s="4">
        <v>0</v>
      </c>
      <c r="K111" s="5">
        <v>0</v>
      </c>
      <c r="L111" s="5">
        <v>0</v>
      </c>
    </row>
    <row r="112" spans="2:12" x14ac:dyDescent="0.3">
      <c r="B112" s="1">
        <v>110</v>
      </c>
      <c r="C112" s="1">
        <v>0</v>
      </c>
      <c r="D112" s="1">
        <v>0</v>
      </c>
      <c r="E112" s="1">
        <v>0</v>
      </c>
      <c r="F112" s="1">
        <v>0</v>
      </c>
      <c r="G112" s="3">
        <v>0</v>
      </c>
      <c r="H112" s="4">
        <v>0</v>
      </c>
      <c r="I112" s="1">
        <v>0</v>
      </c>
      <c r="J112" s="4">
        <v>0</v>
      </c>
      <c r="K112" s="5">
        <v>0</v>
      </c>
      <c r="L112" s="5">
        <v>0</v>
      </c>
    </row>
    <row r="113" spans="2:12" x14ac:dyDescent="0.3">
      <c r="B113" s="1">
        <v>111</v>
      </c>
      <c r="C113" s="1">
        <v>0</v>
      </c>
      <c r="D113" s="1">
        <v>0</v>
      </c>
      <c r="E113" s="1">
        <v>0</v>
      </c>
      <c r="F113" s="1">
        <v>0</v>
      </c>
      <c r="G113" s="3">
        <v>0</v>
      </c>
      <c r="H113" s="4">
        <v>0</v>
      </c>
      <c r="I113" s="1">
        <v>0</v>
      </c>
      <c r="J113" s="4">
        <v>0</v>
      </c>
      <c r="K113" s="5">
        <v>0</v>
      </c>
      <c r="L113" s="5">
        <v>0</v>
      </c>
    </row>
    <row r="114" spans="2:12" x14ac:dyDescent="0.3">
      <c r="B114" s="1">
        <v>112</v>
      </c>
      <c r="C114" s="1">
        <v>0</v>
      </c>
      <c r="D114" s="1">
        <v>0</v>
      </c>
      <c r="E114" s="1">
        <v>0</v>
      </c>
      <c r="F114" s="1">
        <v>0</v>
      </c>
      <c r="G114" s="3">
        <v>0</v>
      </c>
      <c r="H114" s="4">
        <v>0</v>
      </c>
      <c r="I114" s="1">
        <v>0</v>
      </c>
      <c r="J114" s="4">
        <v>0</v>
      </c>
      <c r="K114" s="5">
        <v>0</v>
      </c>
      <c r="L114" s="5">
        <v>0</v>
      </c>
    </row>
    <row r="115" spans="2:12" x14ac:dyDescent="0.3">
      <c r="B115" s="1">
        <v>113</v>
      </c>
      <c r="C115" s="1">
        <v>0</v>
      </c>
      <c r="D115" s="1">
        <v>0</v>
      </c>
      <c r="E115" s="1">
        <v>0</v>
      </c>
      <c r="F115" s="1">
        <v>0</v>
      </c>
      <c r="G115" s="3">
        <v>0</v>
      </c>
      <c r="H115" s="4">
        <v>0</v>
      </c>
      <c r="I115" s="1">
        <v>0</v>
      </c>
      <c r="J115" s="4">
        <v>0</v>
      </c>
      <c r="K115" s="5">
        <v>0</v>
      </c>
      <c r="L115" s="5">
        <v>0</v>
      </c>
    </row>
    <row r="116" spans="2:12" x14ac:dyDescent="0.3">
      <c r="B116" s="1">
        <v>114</v>
      </c>
      <c r="C116" s="1">
        <v>0</v>
      </c>
      <c r="D116" s="1">
        <v>0</v>
      </c>
      <c r="E116" s="1">
        <v>0</v>
      </c>
      <c r="F116" s="1">
        <v>0</v>
      </c>
      <c r="G116" s="3">
        <v>0</v>
      </c>
      <c r="H116" s="4">
        <v>0</v>
      </c>
      <c r="I116" s="1">
        <v>0</v>
      </c>
      <c r="J116" s="4">
        <v>0</v>
      </c>
      <c r="K116" s="5">
        <v>0</v>
      </c>
      <c r="L116" s="5">
        <v>0</v>
      </c>
    </row>
    <row r="117" spans="2:12" x14ac:dyDescent="0.3">
      <c r="B117" s="1">
        <v>115</v>
      </c>
      <c r="C117" s="1">
        <v>0</v>
      </c>
      <c r="D117" s="1">
        <v>0</v>
      </c>
      <c r="E117" s="1">
        <v>0</v>
      </c>
      <c r="F117" s="1">
        <v>0</v>
      </c>
      <c r="G117" s="3">
        <v>0</v>
      </c>
      <c r="H117" s="4">
        <v>0</v>
      </c>
      <c r="I117" s="1">
        <v>0</v>
      </c>
      <c r="J117" s="4">
        <v>0</v>
      </c>
      <c r="K117" s="5">
        <v>0</v>
      </c>
      <c r="L117" s="5">
        <v>0</v>
      </c>
    </row>
    <row r="118" spans="2:12" x14ac:dyDescent="0.3">
      <c r="B118" s="1">
        <v>116</v>
      </c>
      <c r="C118" s="1">
        <v>0</v>
      </c>
      <c r="D118" s="1">
        <v>0</v>
      </c>
      <c r="E118" s="1">
        <v>0</v>
      </c>
      <c r="F118" s="1">
        <v>0</v>
      </c>
      <c r="G118" s="3">
        <v>0</v>
      </c>
      <c r="H118" s="4">
        <v>0</v>
      </c>
      <c r="I118" s="1">
        <v>0</v>
      </c>
      <c r="J118" s="4">
        <v>0</v>
      </c>
      <c r="K118" s="5">
        <v>0</v>
      </c>
      <c r="L118" s="5">
        <v>0</v>
      </c>
    </row>
    <row r="119" spans="2:12" x14ac:dyDescent="0.3">
      <c r="B119" s="1">
        <v>117</v>
      </c>
      <c r="C119" s="1">
        <v>0</v>
      </c>
      <c r="D119" s="1">
        <v>0</v>
      </c>
      <c r="E119" s="1">
        <v>0</v>
      </c>
      <c r="F119" s="1">
        <v>0</v>
      </c>
      <c r="G119" s="3">
        <v>0</v>
      </c>
      <c r="H119" s="4">
        <v>0</v>
      </c>
      <c r="I119" s="1">
        <v>0</v>
      </c>
      <c r="J119" s="4">
        <v>0</v>
      </c>
      <c r="K119" s="5">
        <v>0</v>
      </c>
      <c r="L119" s="5">
        <v>0</v>
      </c>
    </row>
    <row r="120" spans="2:12" x14ac:dyDescent="0.3">
      <c r="B120" s="1">
        <v>118</v>
      </c>
      <c r="C120" s="1">
        <v>0</v>
      </c>
      <c r="D120" s="1">
        <v>0</v>
      </c>
      <c r="E120" s="1">
        <v>0</v>
      </c>
      <c r="F120" s="1">
        <v>0</v>
      </c>
      <c r="G120" s="3">
        <v>0</v>
      </c>
      <c r="H120" s="4">
        <v>0</v>
      </c>
      <c r="I120" s="1">
        <v>0</v>
      </c>
      <c r="J120" s="4">
        <v>0</v>
      </c>
      <c r="K120" s="5">
        <v>0</v>
      </c>
      <c r="L120" s="5">
        <v>0</v>
      </c>
    </row>
    <row r="121" spans="2:12" x14ac:dyDescent="0.3">
      <c r="B121" s="1">
        <v>119</v>
      </c>
      <c r="C121" s="1">
        <v>0</v>
      </c>
      <c r="D121" s="1">
        <v>0</v>
      </c>
      <c r="E121" s="1">
        <v>0</v>
      </c>
      <c r="F121" s="1">
        <v>0</v>
      </c>
      <c r="G121" s="3">
        <v>0</v>
      </c>
      <c r="H121" s="4">
        <v>0</v>
      </c>
      <c r="I121" s="1">
        <v>0</v>
      </c>
      <c r="J121" s="4">
        <v>0</v>
      </c>
      <c r="K121" s="5">
        <v>0</v>
      </c>
      <c r="L121" s="5">
        <v>0</v>
      </c>
    </row>
    <row r="122" spans="2:12" x14ac:dyDescent="0.3">
      <c r="B122" s="1">
        <v>120</v>
      </c>
      <c r="C122" s="1">
        <v>0</v>
      </c>
      <c r="D122" s="1">
        <v>0</v>
      </c>
      <c r="E122" s="1">
        <v>0</v>
      </c>
      <c r="F122" s="1">
        <v>0</v>
      </c>
      <c r="G122" s="3">
        <v>0</v>
      </c>
      <c r="H122" s="4">
        <v>0</v>
      </c>
      <c r="I122" s="1">
        <v>0</v>
      </c>
      <c r="J122" s="4">
        <v>0</v>
      </c>
      <c r="K122" s="5">
        <v>0</v>
      </c>
      <c r="L122" s="5">
        <v>0</v>
      </c>
    </row>
    <row r="123" spans="2:12" x14ac:dyDescent="0.3">
      <c r="B123" s="1">
        <v>121</v>
      </c>
      <c r="C123" s="1">
        <v>0</v>
      </c>
      <c r="D123" s="1">
        <v>0</v>
      </c>
      <c r="E123" s="1">
        <v>0</v>
      </c>
      <c r="F123" s="1">
        <v>0</v>
      </c>
      <c r="G123" s="3">
        <v>0</v>
      </c>
      <c r="H123" s="4">
        <v>0</v>
      </c>
      <c r="I123" s="1">
        <v>0</v>
      </c>
      <c r="J123" s="4">
        <v>0</v>
      </c>
      <c r="K123" s="5">
        <v>0</v>
      </c>
      <c r="L123" s="5">
        <v>0</v>
      </c>
    </row>
    <row r="124" spans="2:12" x14ac:dyDescent="0.3">
      <c r="B124" s="1">
        <v>122</v>
      </c>
      <c r="C124" s="1">
        <v>0</v>
      </c>
      <c r="D124" s="1">
        <v>0</v>
      </c>
      <c r="E124" s="1">
        <v>0</v>
      </c>
      <c r="F124" s="1">
        <v>0</v>
      </c>
      <c r="G124" s="3">
        <v>0</v>
      </c>
      <c r="H124" s="4">
        <v>0</v>
      </c>
      <c r="I124" s="1">
        <v>0</v>
      </c>
      <c r="J124" s="4">
        <v>0</v>
      </c>
      <c r="K124" s="5">
        <v>0</v>
      </c>
      <c r="L124" s="5">
        <v>0</v>
      </c>
    </row>
    <row r="125" spans="2:12" x14ac:dyDescent="0.3">
      <c r="B125" s="1">
        <v>123</v>
      </c>
      <c r="C125" s="1">
        <v>0</v>
      </c>
      <c r="D125" s="1">
        <v>0</v>
      </c>
      <c r="E125" s="1">
        <v>0</v>
      </c>
      <c r="F125" s="1">
        <v>0</v>
      </c>
      <c r="G125" s="3">
        <v>0</v>
      </c>
      <c r="H125" s="4">
        <v>0</v>
      </c>
      <c r="I125" s="1">
        <v>0</v>
      </c>
      <c r="J125" s="4">
        <v>0</v>
      </c>
      <c r="K125" s="5">
        <v>0</v>
      </c>
      <c r="L125" s="5">
        <v>0</v>
      </c>
    </row>
    <row r="126" spans="2:12" x14ac:dyDescent="0.3">
      <c r="B126" s="1">
        <v>124</v>
      </c>
      <c r="C126" s="1">
        <v>0</v>
      </c>
      <c r="D126" s="1">
        <v>0</v>
      </c>
      <c r="E126" s="1">
        <v>0</v>
      </c>
      <c r="F126" s="1">
        <v>0</v>
      </c>
      <c r="G126" s="3">
        <v>0</v>
      </c>
      <c r="H126" s="4">
        <v>0</v>
      </c>
      <c r="I126" s="1">
        <v>0</v>
      </c>
      <c r="J126" s="4">
        <v>0</v>
      </c>
      <c r="K126" s="5">
        <v>0</v>
      </c>
      <c r="L126" s="5">
        <v>0</v>
      </c>
    </row>
    <row r="127" spans="2:12" x14ac:dyDescent="0.3">
      <c r="B127" s="1">
        <v>125</v>
      </c>
      <c r="C127" s="1">
        <v>0</v>
      </c>
      <c r="D127" s="1">
        <v>0</v>
      </c>
      <c r="E127" s="1">
        <v>0</v>
      </c>
      <c r="F127" s="1">
        <v>0</v>
      </c>
      <c r="G127" s="3">
        <v>0</v>
      </c>
      <c r="H127" s="4">
        <v>0</v>
      </c>
      <c r="I127" s="1">
        <v>0</v>
      </c>
      <c r="J127" s="4">
        <v>0</v>
      </c>
      <c r="K127" s="5">
        <v>0</v>
      </c>
      <c r="L127" s="5">
        <v>0</v>
      </c>
    </row>
    <row r="128" spans="2:12" x14ac:dyDescent="0.3">
      <c r="B128" s="1">
        <v>126</v>
      </c>
      <c r="C128" s="1">
        <v>0</v>
      </c>
      <c r="D128" s="1">
        <v>0</v>
      </c>
      <c r="E128" s="1">
        <v>0</v>
      </c>
      <c r="F128" s="1">
        <v>0</v>
      </c>
      <c r="G128" s="3">
        <v>0</v>
      </c>
      <c r="H128" s="4">
        <v>0</v>
      </c>
      <c r="I128" s="1">
        <v>0</v>
      </c>
      <c r="J128" s="4">
        <v>0</v>
      </c>
      <c r="K128" s="5">
        <v>0</v>
      </c>
      <c r="L128" s="5">
        <v>0</v>
      </c>
    </row>
    <row r="129" spans="2:12" x14ac:dyDescent="0.3">
      <c r="B129" s="1">
        <v>127</v>
      </c>
      <c r="C129" s="1">
        <v>0</v>
      </c>
      <c r="D129" s="1">
        <v>0</v>
      </c>
      <c r="E129" s="1">
        <v>0</v>
      </c>
      <c r="F129" s="1">
        <v>0</v>
      </c>
      <c r="G129" s="3">
        <v>0</v>
      </c>
      <c r="H129" s="4">
        <v>0</v>
      </c>
      <c r="I129" s="1">
        <v>0</v>
      </c>
      <c r="J129" s="4">
        <v>0</v>
      </c>
      <c r="K129" s="5">
        <v>0</v>
      </c>
      <c r="L129" s="5">
        <v>0</v>
      </c>
    </row>
    <row r="130" spans="2:12" x14ac:dyDescent="0.3">
      <c r="B130" s="1">
        <v>128</v>
      </c>
      <c r="C130" s="1">
        <v>0</v>
      </c>
      <c r="D130" s="1">
        <v>0</v>
      </c>
      <c r="E130" s="1">
        <v>0</v>
      </c>
      <c r="F130" s="1">
        <v>0</v>
      </c>
      <c r="G130" s="3">
        <v>0</v>
      </c>
      <c r="H130" s="4">
        <v>0</v>
      </c>
      <c r="I130" s="1">
        <v>0</v>
      </c>
      <c r="J130" s="4">
        <v>0</v>
      </c>
      <c r="K130" s="5">
        <v>0</v>
      </c>
      <c r="L130" s="5">
        <v>0</v>
      </c>
    </row>
    <row r="131" spans="2:12" x14ac:dyDescent="0.3">
      <c r="B131" s="1">
        <v>129</v>
      </c>
      <c r="C131" s="1">
        <v>0</v>
      </c>
      <c r="D131" s="1">
        <v>0</v>
      </c>
      <c r="E131" s="1">
        <v>0</v>
      </c>
      <c r="F131" s="1">
        <v>0</v>
      </c>
      <c r="G131" s="3">
        <v>0</v>
      </c>
      <c r="H131" s="4">
        <v>0</v>
      </c>
      <c r="I131" s="1">
        <v>0</v>
      </c>
      <c r="J131" s="4">
        <v>0</v>
      </c>
      <c r="K131" s="5">
        <v>0</v>
      </c>
      <c r="L131" s="5">
        <v>0</v>
      </c>
    </row>
    <row r="132" spans="2:12" x14ac:dyDescent="0.3">
      <c r="B132" s="1">
        <v>130</v>
      </c>
      <c r="C132" s="1">
        <v>0</v>
      </c>
      <c r="D132" s="1">
        <v>0</v>
      </c>
      <c r="E132" s="1">
        <v>0</v>
      </c>
      <c r="F132" s="1">
        <v>0</v>
      </c>
      <c r="G132" s="3">
        <v>0</v>
      </c>
      <c r="H132" s="4">
        <v>0</v>
      </c>
      <c r="I132" s="1">
        <v>0</v>
      </c>
      <c r="J132" s="4">
        <v>0</v>
      </c>
      <c r="K132" s="5">
        <v>0</v>
      </c>
      <c r="L132" s="5">
        <v>0</v>
      </c>
    </row>
    <row r="133" spans="2:12" x14ac:dyDescent="0.3">
      <c r="B133" s="1">
        <v>131</v>
      </c>
      <c r="C133" s="1">
        <v>0</v>
      </c>
      <c r="D133" s="1">
        <v>0</v>
      </c>
      <c r="E133" s="1">
        <v>0</v>
      </c>
      <c r="F133" s="1">
        <v>0</v>
      </c>
      <c r="G133" s="3">
        <v>0</v>
      </c>
      <c r="H133" s="4">
        <v>0</v>
      </c>
      <c r="I133" s="1">
        <v>0</v>
      </c>
      <c r="J133" s="4">
        <v>0</v>
      </c>
      <c r="K133" s="5">
        <v>0</v>
      </c>
      <c r="L133" s="5">
        <v>0</v>
      </c>
    </row>
    <row r="134" spans="2:12" x14ac:dyDescent="0.3">
      <c r="B134" s="1">
        <v>132</v>
      </c>
      <c r="C134" s="1">
        <v>0</v>
      </c>
      <c r="D134" s="1">
        <v>0</v>
      </c>
      <c r="E134" s="1">
        <v>0</v>
      </c>
      <c r="F134" s="1">
        <v>0</v>
      </c>
      <c r="G134" s="3">
        <v>0</v>
      </c>
      <c r="H134" s="4">
        <v>0</v>
      </c>
      <c r="I134" s="1">
        <v>0</v>
      </c>
      <c r="J134" s="4">
        <v>0</v>
      </c>
      <c r="K134" s="5">
        <v>0</v>
      </c>
      <c r="L134" s="5">
        <v>0</v>
      </c>
    </row>
    <row r="135" spans="2:12" x14ac:dyDescent="0.3">
      <c r="B135" s="1">
        <v>133</v>
      </c>
      <c r="C135" s="1">
        <v>0</v>
      </c>
      <c r="D135" s="1">
        <v>0</v>
      </c>
      <c r="E135" s="1">
        <v>0</v>
      </c>
      <c r="F135" s="1">
        <v>0</v>
      </c>
      <c r="G135" s="3">
        <v>0</v>
      </c>
      <c r="H135" s="4">
        <v>0</v>
      </c>
      <c r="I135" s="1">
        <v>0</v>
      </c>
      <c r="J135" s="4">
        <v>0</v>
      </c>
      <c r="K135" s="5">
        <v>0</v>
      </c>
      <c r="L135" s="5">
        <v>0</v>
      </c>
    </row>
    <row r="136" spans="2:12" x14ac:dyDescent="0.3">
      <c r="B136" s="1">
        <v>134</v>
      </c>
      <c r="C136" s="1">
        <v>0</v>
      </c>
      <c r="D136" s="1">
        <v>0</v>
      </c>
      <c r="E136" s="1">
        <v>0</v>
      </c>
      <c r="F136" s="1">
        <v>0</v>
      </c>
      <c r="G136" s="3">
        <v>0</v>
      </c>
      <c r="H136" s="4">
        <v>0</v>
      </c>
      <c r="I136" s="1">
        <v>0</v>
      </c>
      <c r="J136" s="4">
        <v>0</v>
      </c>
      <c r="K136" s="5">
        <v>0</v>
      </c>
      <c r="L136" s="5">
        <v>0</v>
      </c>
    </row>
    <row r="137" spans="2:12" x14ac:dyDescent="0.3">
      <c r="B137" s="1">
        <v>135</v>
      </c>
      <c r="C137" s="1">
        <v>0</v>
      </c>
      <c r="D137" s="1">
        <v>0</v>
      </c>
      <c r="E137" s="1">
        <v>0</v>
      </c>
      <c r="F137" s="1">
        <v>0</v>
      </c>
      <c r="G137" s="3">
        <v>0</v>
      </c>
      <c r="H137" s="4">
        <v>0</v>
      </c>
      <c r="I137" s="1">
        <v>0</v>
      </c>
      <c r="J137" s="4">
        <v>0</v>
      </c>
      <c r="K137" s="5">
        <v>0</v>
      </c>
      <c r="L137" s="5">
        <v>0</v>
      </c>
    </row>
    <row r="138" spans="2:12" x14ac:dyDescent="0.3">
      <c r="B138" s="1">
        <v>136</v>
      </c>
      <c r="C138" s="1">
        <v>0</v>
      </c>
      <c r="D138" s="1">
        <v>0</v>
      </c>
      <c r="E138" s="1">
        <v>0</v>
      </c>
      <c r="F138" s="1">
        <v>0</v>
      </c>
      <c r="G138" s="3">
        <v>0</v>
      </c>
      <c r="H138" s="4">
        <v>0</v>
      </c>
      <c r="I138" s="1">
        <v>0</v>
      </c>
      <c r="J138" s="4">
        <v>0</v>
      </c>
      <c r="K138" s="5">
        <v>0</v>
      </c>
      <c r="L138" s="5">
        <v>0</v>
      </c>
    </row>
    <row r="139" spans="2:12" x14ac:dyDescent="0.3">
      <c r="B139" s="1">
        <v>137</v>
      </c>
      <c r="C139" s="1">
        <v>0</v>
      </c>
      <c r="D139" s="1">
        <v>0</v>
      </c>
      <c r="E139" s="1">
        <v>0</v>
      </c>
      <c r="F139" s="1">
        <v>0</v>
      </c>
      <c r="G139" s="3">
        <v>0</v>
      </c>
      <c r="H139" s="4">
        <v>0</v>
      </c>
      <c r="I139" s="1">
        <v>0</v>
      </c>
      <c r="J139" s="4">
        <v>0</v>
      </c>
      <c r="K139" s="5">
        <v>0</v>
      </c>
      <c r="L139" s="5">
        <v>0</v>
      </c>
    </row>
    <row r="140" spans="2:12" x14ac:dyDescent="0.3">
      <c r="B140" s="1">
        <v>138</v>
      </c>
      <c r="C140" s="1">
        <v>0</v>
      </c>
      <c r="D140" s="1">
        <v>0</v>
      </c>
      <c r="E140" s="1">
        <v>0</v>
      </c>
      <c r="F140" s="1">
        <v>0</v>
      </c>
      <c r="G140" s="3">
        <v>0</v>
      </c>
      <c r="H140" s="4">
        <v>0</v>
      </c>
      <c r="I140" s="1">
        <v>0</v>
      </c>
      <c r="J140" s="4">
        <v>0</v>
      </c>
      <c r="K140" s="5">
        <v>0</v>
      </c>
      <c r="L140" s="5">
        <v>0</v>
      </c>
    </row>
    <row r="141" spans="2:12" x14ac:dyDescent="0.3">
      <c r="B141" s="1">
        <v>139</v>
      </c>
      <c r="C141" s="1">
        <v>0</v>
      </c>
      <c r="D141" s="1">
        <v>0</v>
      </c>
      <c r="E141" s="1">
        <v>0</v>
      </c>
      <c r="F141" s="1">
        <v>0</v>
      </c>
      <c r="G141" s="3">
        <v>0</v>
      </c>
      <c r="H141" s="4">
        <v>0</v>
      </c>
      <c r="I141" s="1">
        <v>0</v>
      </c>
      <c r="J141" s="4">
        <v>0</v>
      </c>
      <c r="K141" s="5">
        <v>0</v>
      </c>
      <c r="L141" s="5">
        <v>0</v>
      </c>
    </row>
    <row r="142" spans="2:12" x14ac:dyDescent="0.3">
      <c r="B142" s="1">
        <v>140</v>
      </c>
      <c r="C142" s="1">
        <v>0</v>
      </c>
      <c r="D142" s="1">
        <v>0</v>
      </c>
      <c r="E142" s="1">
        <v>0</v>
      </c>
      <c r="F142" s="1">
        <v>0</v>
      </c>
      <c r="G142" s="3">
        <v>0</v>
      </c>
      <c r="H142" s="4">
        <v>0</v>
      </c>
      <c r="I142" s="1">
        <v>0</v>
      </c>
      <c r="J142" s="4">
        <v>0</v>
      </c>
      <c r="K142" s="5">
        <v>0</v>
      </c>
      <c r="L142" s="5">
        <v>0</v>
      </c>
    </row>
    <row r="143" spans="2:12" x14ac:dyDescent="0.3">
      <c r="B143" s="1">
        <v>141</v>
      </c>
      <c r="C143" s="1">
        <v>0</v>
      </c>
      <c r="D143" s="1">
        <v>0</v>
      </c>
      <c r="E143" s="1">
        <v>0</v>
      </c>
      <c r="F143" s="1">
        <v>0</v>
      </c>
      <c r="G143" s="3">
        <v>0</v>
      </c>
      <c r="H143" s="4">
        <v>0</v>
      </c>
      <c r="I143" s="1">
        <v>0</v>
      </c>
      <c r="J143" s="4">
        <v>0</v>
      </c>
      <c r="K143" s="5">
        <v>0</v>
      </c>
      <c r="L143" s="5">
        <v>0</v>
      </c>
    </row>
    <row r="144" spans="2:12" x14ac:dyDescent="0.3">
      <c r="B144" s="1">
        <v>142</v>
      </c>
      <c r="C144" s="1">
        <v>0</v>
      </c>
      <c r="D144" s="1">
        <v>0</v>
      </c>
      <c r="E144" s="1">
        <v>0</v>
      </c>
      <c r="F144" s="1">
        <v>0</v>
      </c>
      <c r="G144" s="3">
        <v>0</v>
      </c>
      <c r="H144" s="4">
        <v>0</v>
      </c>
      <c r="I144" s="1">
        <v>0</v>
      </c>
      <c r="J144" s="4">
        <v>0</v>
      </c>
      <c r="K144" s="5">
        <v>0</v>
      </c>
      <c r="L144" s="5">
        <v>0</v>
      </c>
    </row>
    <row r="145" spans="2:12" x14ac:dyDescent="0.3">
      <c r="B145" s="1">
        <v>143</v>
      </c>
      <c r="C145" s="1">
        <v>0</v>
      </c>
      <c r="D145" s="1">
        <v>0</v>
      </c>
      <c r="E145" s="1">
        <v>0</v>
      </c>
      <c r="F145" s="1">
        <v>0</v>
      </c>
      <c r="G145" s="3">
        <v>0</v>
      </c>
      <c r="H145" s="4">
        <v>0</v>
      </c>
      <c r="I145" s="1">
        <v>0</v>
      </c>
      <c r="J145" s="4">
        <v>0</v>
      </c>
      <c r="K145" s="5">
        <v>0</v>
      </c>
      <c r="L145" s="5">
        <v>0</v>
      </c>
    </row>
    <row r="146" spans="2:12" x14ac:dyDescent="0.3">
      <c r="B146" s="1">
        <v>144</v>
      </c>
      <c r="C146" s="1">
        <v>0</v>
      </c>
      <c r="D146" s="1">
        <v>0</v>
      </c>
      <c r="E146" s="1">
        <v>0</v>
      </c>
      <c r="F146" s="1">
        <v>0</v>
      </c>
      <c r="G146" s="3">
        <v>0</v>
      </c>
      <c r="H146" s="4">
        <v>0</v>
      </c>
      <c r="I146" s="1">
        <v>0</v>
      </c>
      <c r="J146" s="4">
        <v>0</v>
      </c>
      <c r="K146" s="5">
        <v>0</v>
      </c>
      <c r="L146" s="5">
        <v>0</v>
      </c>
    </row>
    <row r="147" spans="2:12" x14ac:dyDescent="0.3">
      <c r="B147" s="1">
        <v>145</v>
      </c>
      <c r="C147" s="1">
        <v>0</v>
      </c>
      <c r="D147" s="1">
        <v>0</v>
      </c>
      <c r="E147" s="1">
        <v>0</v>
      </c>
      <c r="F147" s="1">
        <v>0</v>
      </c>
      <c r="G147" s="3">
        <v>0</v>
      </c>
      <c r="H147" s="4">
        <v>0</v>
      </c>
      <c r="I147" s="1">
        <v>0</v>
      </c>
      <c r="J147" s="4">
        <v>0</v>
      </c>
      <c r="K147" s="5">
        <v>0</v>
      </c>
      <c r="L147" s="5">
        <v>0</v>
      </c>
    </row>
    <row r="148" spans="2:12" x14ac:dyDescent="0.3">
      <c r="B148" s="1">
        <v>146</v>
      </c>
      <c r="C148" s="1">
        <v>0</v>
      </c>
      <c r="D148" s="1">
        <v>0</v>
      </c>
      <c r="E148" s="1">
        <v>0</v>
      </c>
      <c r="F148" s="1">
        <v>0</v>
      </c>
      <c r="G148" s="3">
        <v>0</v>
      </c>
      <c r="H148" s="4">
        <v>0</v>
      </c>
      <c r="I148" s="1">
        <v>0</v>
      </c>
      <c r="J148" s="4">
        <v>0</v>
      </c>
      <c r="K148" s="5">
        <v>0</v>
      </c>
      <c r="L148" s="5">
        <v>0</v>
      </c>
    </row>
    <row r="149" spans="2:12" x14ac:dyDescent="0.3">
      <c r="B149" s="1">
        <v>147</v>
      </c>
      <c r="C149" s="1">
        <v>0</v>
      </c>
      <c r="D149" s="1">
        <v>0</v>
      </c>
      <c r="E149" s="1">
        <v>0</v>
      </c>
      <c r="F149" s="1">
        <v>0</v>
      </c>
      <c r="G149" s="3">
        <v>0</v>
      </c>
      <c r="H149" s="4">
        <v>0</v>
      </c>
      <c r="I149" s="1">
        <v>0</v>
      </c>
      <c r="J149" s="4">
        <v>0</v>
      </c>
      <c r="K149" s="5">
        <v>0</v>
      </c>
      <c r="L149" s="5">
        <v>0</v>
      </c>
    </row>
    <row r="150" spans="2:12" x14ac:dyDescent="0.3">
      <c r="B150" s="1">
        <v>148</v>
      </c>
      <c r="C150" s="1">
        <v>0</v>
      </c>
      <c r="D150" s="1">
        <v>0</v>
      </c>
      <c r="E150" s="1">
        <v>0</v>
      </c>
      <c r="F150" s="1">
        <v>0</v>
      </c>
      <c r="G150" s="3">
        <v>0</v>
      </c>
      <c r="H150" s="4">
        <v>0</v>
      </c>
      <c r="I150" s="1">
        <v>0</v>
      </c>
      <c r="J150" s="4">
        <v>0</v>
      </c>
      <c r="K150" s="5">
        <v>0</v>
      </c>
      <c r="L150" s="5">
        <v>0</v>
      </c>
    </row>
    <row r="151" spans="2:12" x14ac:dyDescent="0.3">
      <c r="B151" s="1">
        <v>149</v>
      </c>
      <c r="C151" s="1">
        <v>0</v>
      </c>
      <c r="D151" s="1">
        <v>0</v>
      </c>
      <c r="E151" s="1">
        <v>0</v>
      </c>
      <c r="F151" s="1">
        <v>0</v>
      </c>
      <c r="G151" s="3">
        <v>0</v>
      </c>
      <c r="H151" s="4">
        <v>0</v>
      </c>
      <c r="I151" s="1">
        <v>0</v>
      </c>
      <c r="J151" s="4">
        <v>0</v>
      </c>
      <c r="K151" s="5">
        <v>0</v>
      </c>
      <c r="L151" s="5">
        <v>0</v>
      </c>
    </row>
    <row r="152" spans="2:12" x14ac:dyDescent="0.3">
      <c r="B152" s="1">
        <v>150</v>
      </c>
      <c r="C152" s="1">
        <v>0</v>
      </c>
      <c r="D152" s="1">
        <v>0</v>
      </c>
      <c r="E152" s="1">
        <v>0</v>
      </c>
      <c r="F152" s="1">
        <v>0</v>
      </c>
      <c r="G152" s="3">
        <v>0</v>
      </c>
      <c r="H152" s="4">
        <v>0</v>
      </c>
      <c r="I152" s="1">
        <v>0</v>
      </c>
      <c r="J152" s="4">
        <v>0</v>
      </c>
      <c r="K152" s="5">
        <v>0</v>
      </c>
      <c r="L152" s="5">
        <v>0</v>
      </c>
    </row>
    <row r="153" spans="2:12" x14ac:dyDescent="0.3">
      <c r="B153" s="1">
        <v>151</v>
      </c>
      <c r="C153" s="1">
        <v>0</v>
      </c>
      <c r="D153" s="1">
        <v>0</v>
      </c>
      <c r="E153" s="1">
        <v>0</v>
      </c>
      <c r="F153" s="1">
        <v>0</v>
      </c>
      <c r="G153" s="3">
        <v>0</v>
      </c>
      <c r="H153" s="4">
        <v>0</v>
      </c>
      <c r="I153" s="1">
        <v>0</v>
      </c>
      <c r="J153" s="4">
        <v>0</v>
      </c>
      <c r="K153" s="5">
        <v>0</v>
      </c>
      <c r="L153" s="5">
        <v>0</v>
      </c>
    </row>
    <row r="154" spans="2:12" x14ac:dyDescent="0.3">
      <c r="B154" s="1">
        <v>152</v>
      </c>
      <c r="C154" s="1">
        <v>0</v>
      </c>
      <c r="D154" s="1">
        <v>0</v>
      </c>
      <c r="E154" s="1">
        <v>0</v>
      </c>
      <c r="F154" s="1">
        <v>0</v>
      </c>
      <c r="G154" s="3">
        <v>0</v>
      </c>
      <c r="H154" s="4">
        <v>0</v>
      </c>
      <c r="I154" s="1">
        <v>0</v>
      </c>
      <c r="J154" s="4">
        <v>0</v>
      </c>
      <c r="K154" s="5">
        <v>0</v>
      </c>
      <c r="L154" s="5">
        <v>0</v>
      </c>
    </row>
    <row r="155" spans="2:12" x14ac:dyDescent="0.3">
      <c r="B155" s="1">
        <v>153</v>
      </c>
      <c r="C155" s="1">
        <v>0</v>
      </c>
      <c r="D155" s="1">
        <v>0</v>
      </c>
      <c r="E155" s="1">
        <v>0</v>
      </c>
      <c r="F155" s="1">
        <v>0</v>
      </c>
      <c r="G155" s="3">
        <v>0</v>
      </c>
      <c r="H155" s="4">
        <v>0</v>
      </c>
      <c r="I155" s="1">
        <v>0</v>
      </c>
      <c r="J155" s="4">
        <v>0</v>
      </c>
      <c r="K155" s="5">
        <v>0</v>
      </c>
      <c r="L155" s="5">
        <v>0</v>
      </c>
    </row>
    <row r="156" spans="2:12" x14ac:dyDescent="0.3">
      <c r="B156" s="1">
        <v>154</v>
      </c>
      <c r="C156" s="1">
        <v>0</v>
      </c>
      <c r="D156" s="1">
        <v>0</v>
      </c>
      <c r="E156" s="1">
        <v>0</v>
      </c>
      <c r="F156" s="1">
        <v>0</v>
      </c>
      <c r="G156" s="3">
        <v>0</v>
      </c>
      <c r="H156" s="4">
        <v>0</v>
      </c>
      <c r="I156" s="1">
        <v>0</v>
      </c>
      <c r="J156" s="4">
        <v>0</v>
      </c>
      <c r="K156" s="5">
        <v>0</v>
      </c>
      <c r="L156" s="5">
        <v>0</v>
      </c>
    </row>
    <row r="157" spans="2:12" x14ac:dyDescent="0.3">
      <c r="B157" s="1">
        <v>155</v>
      </c>
      <c r="C157" s="1">
        <v>0</v>
      </c>
      <c r="D157" s="1">
        <v>0</v>
      </c>
      <c r="E157" s="1">
        <v>0</v>
      </c>
      <c r="F157" s="1">
        <v>0</v>
      </c>
      <c r="G157" s="3">
        <v>0</v>
      </c>
      <c r="H157" s="4">
        <v>0</v>
      </c>
      <c r="I157" s="1">
        <v>0</v>
      </c>
      <c r="J157" s="4">
        <v>0</v>
      </c>
      <c r="K157" s="5">
        <v>0</v>
      </c>
      <c r="L157" s="5">
        <v>0</v>
      </c>
    </row>
    <row r="158" spans="2:12" x14ac:dyDescent="0.3">
      <c r="B158" s="1">
        <v>156</v>
      </c>
      <c r="C158" s="1">
        <v>0</v>
      </c>
      <c r="D158" s="1">
        <v>0</v>
      </c>
      <c r="E158" s="1">
        <v>0</v>
      </c>
      <c r="F158" s="1">
        <v>0</v>
      </c>
      <c r="G158" s="3">
        <v>0</v>
      </c>
      <c r="H158" s="4">
        <v>0</v>
      </c>
      <c r="I158" s="1">
        <v>0</v>
      </c>
      <c r="J158" s="4">
        <v>0</v>
      </c>
      <c r="K158" s="5">
        <v>0</v>
      </c>
      <c r="L158" s="5">
        <v>0</v>
      </c>
    </row>
    <row r="159" spans="2:12" x14ac:dyDescent="0.3">
      <c r="B159" s="1">
        <v>157</v>
      </c>
      <c r="C159" s="1">
        <v>0</v>
      </c>
      <c r="D159" s="1">
        <v>0</v>
      </c>
      <c r="E159" s="1">
        <v>0</v>
      </c>
      <c r="F159" s="1">
        <v>0</v>
      </c>
      <c r="G159" s="3">
        <v>0</v>
      </c>
      <c r="H159" s="4">
        <v>0</v>
      </c>
      <c r="I159" s="1">
        <v>0</v>
      </c>
      <c r="J159" s="4">
        <v>0</v>
      </c>
      <c r="K159" s="5">
        <v>0</v>
      </c>
      <c r="L159" s="5">
        <v>0</v>
      </c>
    </row>
    <row r="160" spans="2:12" x14ac:dyDescent="0.3">
      <c r="B160" s="1">
        <v>158</v>
      </c>
      <c r="C160" s="1">
        <v>0</v>
      </c>
      <c r="D160" s="1">
        <v>0</v>
      </c>
      <c r="E160" s="1">
        <v>0</v>
      </c>
      <c r="F160" s="1">
        <v>0</v>
      </c>
      <c r="G160" s="3">
        <v>0</v>
      </c>
      <c r="H160" s="4">
        <v>0</v>
      </c>
      <c r="I160" s="1">
        <v>0</v>
      </c>
      <c r="J160" s="4">
        <v>0</v>
      </c>
      <c r="K160" s="5">
        <v>0</v>
      </c>
      <c r="L160" s="5">
        <v>0</v>
      </c>
    </row>
    <row r="161" spans="2:12" x14ac:dyDescent="0.3">
      <c r="B161" s="1">
        <v>159</v>
      </c>
      <c r="C161" s="1">
        <v>0</v>
      </c>
      <c r="D161" s="1">
        <v>0</v>
      </c>
      <c r="E161" s="1">
        <v>0</v>
      </c>
      <c r="F161" s="1">
        <v>0</v>
      </c>
      <c r="G161" s="3">
        <v>0</v>
      </c>
      <c r="H161" s="4">
        <v>0</v>
      </c>
      <c r="I161" s="1">
        <v>0</v>
      </c>
      <c r="J161" s="4">
        <v>0</v>
      </c>
      <c r="K161" s="5">
        <v>0</v>
      </c>
      <c r="L161" s="5">
        <v>0</v>
      </c>
    </row>
    <row r="162" spans="2:12" x14ac:dyDescent="0.3">
      <c r="B162" s="1">
        <v>160</v>
      </c>
      <c r="C162" s="1">
        <v>0</v>
      </c>
      <c r="D162" s="1">
        <v>0</v>
      </c>
      <c r="E162" s="1">
        <v>0</v>
      </c>
      <c r="F162" s="1">
        <v>0</v>
      </c>
      <c r="G162" s="3">
        <v>0</v>
      </c>
      <c r="H162" s="4">
        <v>0</v>
      </c>
      <c r="I162" s="1">
        <v>0</v>
      </c>
      <c r="J162" s="4">
        <v>0</v>
      </c>
      <c r="K162" s="5">
        <v>0</v>
      </c>
      <c r="L162" s="5">
        <v>0</v>
      </c>
    </row>
    <row r="163" spans="2:12" x14ac:dyDescent="0.3">
      <c r="B163" s="1">
        <v>161</v>
      </c>
      <c r="C163" s="1">
        <v>0</v>
      </c>
      <c r="D163" s="1">
        <v>0</v>
      </c>
      <c r="E163" s="1">
        <v>0</v>
      </c>
      <c r="F163" s="1">
        <v>0</v>
      </c>
      <c r="G163" s="3">
        <v>0</v>
      </c>
      <c r="H163" s="4">
        <v>0</v>
      </c>
      <c r="I163" s="1">
        <v>0</v>
      </c>
      <c r="J163" s="4">
        <v>0</v>
      </c>
      <c r="K163" s="5">
        <v>0</v>
      </c>
      <c r="L163" s="5">
        <v>0</v>
      </c>
    </row>
    <row r="164" spans="2:12" x14ac:dyDescent="0.3">
      <c r="B164" s="1">
        <v>162</v>
      </c>
      <c r="C164" s="1">
        <v>0</v>
      </c>
      <c r="D164" s="1">
        <v>0</v>
      </c>
      <c r="E164" s="1">
        <v>0</v>
      </c>
      <c r="F164" s="1">
        <v>0</v>
      </c>
      <c r="G164" s="3">
        <v>0</v>
      </c>
      <c r="H164" s="4">
        <v>0</v>
      </c>
      <c r="I164" s="1">
        <v>0</v>
      </c>
      <c r="J164" s="4">
        <v>0</v>
      </c>
      <c r="K164" s="5">
        <v>0</v>
      </c>
      <c r="L164" s="5">
        <v>0</v>
      </c>
    </row>
    <row r="165" spans="2:12" x14ac:dyDescent="0.3">
      <c r="B165" s="1">
        <v>163</v>
      </c>
      <c r="C165" s="1">
        <v>0</v>
      </c>
      <c r="D165" s="1">
        <v>0</v>
      </c>
      <c r="E165" s="1">
        <v>0</v>
      </c>
      <c r="F165" s="1">
        <v>0</v>
      </c>
      <c r="G165" s="3">
        <v>0</v>
      </c>
      <c r="H165" s="4">
        <v>0</v>
      </c>
      <c r="I165" s="1">
        <v>0</v>
      </c>
      <c r="J165" s="4">
        <v>0</v>
      </c>
      <c r="K165" s="5">
        <v>0</v>
      </c>
      <c r="L165" s="5">
        <v>0</v>
      </c>
    </row>
    <row r="166" spans="2:12" x14ac:dyDescent="0.3">
      <c r="B166" s="1">
        <v>164</v>
      </c>
      <c r="C166" s="1">
        <v>0</v>
      </c>
      <c r="D166" s="1">
        <v>0</v>
      </c>
      <c r="E166" s="1">
        <v>0</v>
      </c>
      <c r="F166" s="1">
        <v>0</v>
      </c>
      <c r="G166" s="3">
        <v>0</v>
      </c>
      <c r="H166" s="4">
        <v>0</v>
      </c>
      <c r="I166" s="1">
        <v>0</v>
      </c>
      <c r="J166" s="4">
        <v>0</v>
      </c>
      <c r="K166" s="5">
        <v>0</v>
      </c>
      <c r="L166" s="5">
        <v>0</v>
      </c>
    </row>
    <row r="167" spans="2:12" x14ac:dyDescent="0.3">
      <c r="B167" s="1">
        <v>165</v>
      </c>
      <c r="C167" s="1">
        <v>0</v>
      </c>
      <c r="D167" s="1">
        <v>0</v>
      </c>
      <c r="E167" s="1">
        <v>0</v>
      </c>
      <c r="F167" s="1">
        <v>0</v>
      </c>
      <c r="G167" s="3">
        <v>0</v>
      </c>
      <c r="H167" s="4">
        <v>0</v>
      </c>
      <c r="I167" s="1">
        <v>0</v>
      </c>
      <c r="J167" s="4">
        <v>0</v>
      </c>
      <c r="K167" s="5">
        <v>0</v>
      </c>
      <c r="L167" s="5">
        <v>0</v>
      </c>
    </row>
    <row r="168" spans="2:12" x14ac:dyDescent="0.3">
      <c r="B168" s="1">
        <v>166</v>
      </c>
      <c r="C168" s="1">
        <v>0</v>
      </c>
      <c r="D168" s="1">
        <v>0</v>
      </c>
      <c r="E168" s="1">
        <v>0</v>
      </c>
      <c r="F168" s="1">
        <v>0</v>
      </c>
      <c r="G168" s="3">
        <v>0</v>
      </c>
      <c r="H168" s="4">
        <v>0</v>
      </c>
      <c r="I168" s="1">
        <v>0</v>
      </c>
      <c r="J168" s="4">
        <v>0</v>
      </c>
      <c r="K168" s="5">
        <v>0</v>
      </c>
      <c r="L168" s="5">
        <v>0</v>
      </c>
    </row>
    <row r="169" spans="2:12" x14ac:dyDescent="0.3">
      <c r="B169" s="1">
        <v>167</v>
      </c>
      <c r="C169" s="1">
        <v>0</v>
      </c>
      <c r="D169" s="1">
        <v>0</v>
      </c>
      <c r="E169" s="1">
        <v>0</v>
      </c>
      <c r="F169" s="1">
        <v>0</v>
      </c>
      <c r="G169" s="3">
        <v>0</v>
      </c>
      <c r="H169" s="4">
        <v>0</v>
      </c>
      <c r="I169" s="1">
        <v>0</v>
      </c>
      <c r="J169" s="4">
        <v>0</v>
      </c>
      <c r="K169" s="5">
        <v>0</v>
      </c>
      <c r="L169" s="5">
        <v>0</v>
      </c>
    </row>
    <row r="170" spans="2:12" x14ac:dyDescent="0.3">
      <c r="B170" s="1">
        <v>168</v>
      </c>
      <c r="C170" s="1">
        <v>0</v>
      </c>
      <c r="D170" s="1">
        <v>0</v>
      </c>
      <c r="E170" s="1">
        <v>0</v>
      </c>
      <c r="F170" s="1">
        <v>0</v>
      </c>
      <c r="G170" s="3">
        <v>0</v>
      </c>
      <c r="H170" s="4">
        <v>0</v>
      </c>
      <c r="I170" s="1">
        <v>0</v>
      </c>
      <c r="J170" s="4">
        <v>0</v>
      </c>
      <c r="K170" s="5">
        <v>0</v>
      </c>
      <c r="L170" s="5">
        <v>0</v>
      </c>
    </row>
    <row r="171" spans="2:12" x14ac:dyDescent="0.3">
      <c r="B171" s="1">
        <v>169</v>
      </c>
      <c r="C171" s="1">
        <v>0</v>
      </c>
      <c r="D171" s="1">
        <v>0</v>
      </c>
      <c r="E171" s="1">
        <v>0</v>
      </c>
      <c r="F171" s="1">
        <v>0</v>
      </c>
      <c r="G171" s="3">
        <v>0</v>
      </c>
      <c r="H171" s="4">
        <v>0</v>
      </c>
      <c r="I171" s="1">
        <v>0</v>
      </c>
      <c r="J171" s="4">
        <v>0</v>
      </c>
      <c r="K171" s="5">
        <v>0</v>
      </c>
      <c r="L171" s="5">
        <v>0</v>
      </c>
    </row>
    <row r="172" spans="2:12" x14ac:dyDescent="0.3">
      <c r="B172" s="1">
        <v>170</v>
      </c>
      <c r="C172" s="1">
        <v>0</v>
      </c>
      <c r="D172" s="1">
        <v>0</v>
      </c>
      <c r="E172" s="1">
        <v>0</v>
      </c>
      <c r="F172" s="1">
        <v>0</v>
      </c>
      <c r="G172" s="3">
        <v>0</v>
      </c>
      <c r="H172" s="4">
        <v>0</v>
      </c>
      <c r="I172" s="1">
        <v>0</v>
      </c>
      <c r="J172" s="4">
        <v>0</v>
      </c>
      <c r="K172" s="5">
        <v>0</v>
      </c>
      <c r="L172" s="5">
        <v>0</v>
      </c>
    </row>
    <row r="173" spans="2:12" x14ac:dyDescent="0.3">
      <c r="B173" s="1">
        <v>171</v>
      </c>
      <c r="C173" s="1">
        <v>0</v>
      </c>
      <c r="D173" s="1">
        <v>0</v>
      </c>
      <c r="E173" s="1">
        <v>0</v>
      </c>
      <c r="F173" s="1">
        <v>0</v>
      </c>
      <c r="G173" s="3">
        <v>0</v>
      </c>
      <c r="H173" s="4">
        <v>0</v>
      </c>
      <c r="I173" s="1">
        <v>0</v>
      </c>
      <c r="J173" s="4">
        <v>0</v>
      </c>
      <c r="K173" s="5">
        <v>0</v>
      </c>
      <c r="L173" s="5">
        <v>0</v>
      </c>
    </row>
    <row r="174" spans="2:12" x14ac:dyDescent="0.3">
      <c r="B174" s="1">
        <v>172</v>
      </c>
      <c r="C174" s="1">
        <v>0</v>
      </c>
      <c r="D174" s="1">
        <v>0</v>
      </c>
      <c r="E174" s="1">
        <v>0</v>
      </c>
      <c r="F174" s="1">
        <v>0</v>
      </c>
      <c r="G174" s="3">
        <v>0</v>
      </c>
      <c r="H174" s="4">
        <v>0</v>
      </c>
      <c r="I174" s="1">
        <v>0</v>
      </c>
      <c r="J174" s="4">
        <v>0</v>
      </c>
      <c r="K174" s="5">
        <v>0</v>
      </c>
      <c r="L174" s="5">
        <v>0</v>
      </c>
    </row>
    <row r="175" spans="2:12" x14ac:dyDescent="0.3">
      <c r="B175" s="1">
        <v>173</v>
      </c>
      <c r="C175" s="1">
        <v>0</v>
      </c>
      <c r="D175" s="1">
        <v>0</v>
      </c>
      <c r="E175" s="1">
        <v>0</v>
      </c>
      <c r="F175" s="1">
        <v>0</v>
      </c>
      <c r="G175" s="3">
        <v>0</v>
      </c>
      <c r="H175" s="4">
        <v>0</v>
      </c>
      <c r="I175" s="1">
        <v>0</v>
      </c>
      <c r="J175" s="4">
        <v>0</v>
      </c>
      <c r="K175" s="5">
        <v>0</v>
      </c>
      <c r="L175" s="5">
        <v>0</v>
      </c>
    </row>
    <row r="176" spans="2:12" x14ac:dyDescent="0.3">
      <c r="B176" s="1">
        <v>174</v>
      </c>
      <c r="C176" s="1">
        <v>0</v>
      </c>
      <c r="D176" s="1">
        <v>0</v>
      </c>
      <c r="E176" s="1">
        <v>0</v>
      </c>
      <c r="F176" s="1">
        <v>0</v>
      </c>
      <c r="G176" s="3">
        <v>0</v>
      </c>
      <c r="H176" s="4">
        <v>0</v>
      </c>
      <c r="I176" s="1">
        <v>0</v>
      </c>
      <c r="J176" s="4">
        <v>0</v>
      </c>
      <c r="K176" s="5">
        <v>0</v>
      </c>
      <c r="L176" s="5">
        <v>0</v>
      </c>
    </row>
    <row r="177" spans="2:12" x14ac:dyDescent="0.3">
      <c r="B177" s="1">
        <v>175</v>
      </c>
      <c r="C177" s="1">
        <v>0</v>
      </c>
      <c r="D177" s="1">
        <v>0</v>
      </c>
      <c r="E177" s="1">
        <v>0</v>
      </c>
      <c r="F177" s="1">
        <v>0</v>
      </c>
      <c r="G177" s="3">
        <v>0</v>
      </c>
      <c r="H177" s="4">
        <v>0</v>
      </c>
      <c r="I177" s="1">
        <v>0</v>
      </c>
      <c r="J177" s="4">
        <v>0</v>
      </c>
      <c r="K177" s="5">
        <v>0</v>
      </c>
      <c r="L177" s="5">
        <v>0</v>
      </c>
    </row>
    <row r="178" spans="2:12" x14ac:dyDescent="0.3">
      <c r="B178" s="1">
        <v>176</v>
      </c>
      <c r="C178" s="1">
        <v>0</v>
      </c>
      <c r="D178" s="1">
        <v>0</v>
      </c>
      <c r="E178" s="1">
        <v>0</v>
      </c>
      <c r="F178" s="1">
        <v>0</v>
      </c>
      <c r="G178" s="3">
        <v>0</v>
      </c>
      <c r="H178" s="4">
        <v>0</v>
      </c>
      <c r="I178" s="1">
        <v>0</v>
      </c>
      <c r="J178" s="4">
        <v>0</v>
      </c>
      <c r="K178" s="5">
        <v>0</v>
      </c>
      <c r="L178" s="5">
        <v>0</v>
      </c>
    </row>
    <row r="179" spans="2:12" x14ac:dyDescent="0.3">
      <c r="B179" s="1">
        <v>177</v>
      </c>
      <c r="C179" s="1">
        <v>0</v>
      </c>
      <c r="D179" s="1">
        <v>0</v>
      </c>
      <c r="E179" s="1">
        <v>0</v>
      </c>
      <c r="F179" s="1">
        <v>0</v>
      </c>
      <c r="G179" s="3">
        <v>0</v>
      </c>
      <c r="H179" s="4">
        <v>0</v>
      </c>
      <c r="I179" s="1">
        <v>0</v>
      </c>
      <c r="J179" s="4">
        <v>0</v>
      </c>
      <c r="K179" s="5">
        <v>0</v>
      </c>
      <c r="L179" s="5">
        <v>0</v>
      </c>
    </row>
    <row r="180" spans="2:12" x14ac:dyDescent="0.3">
      <c r="B180" s="1">
        <v>178</v>
      </c>
      <c r="C180" s="1">
        <v>0</v>
      </c>
      <c r="D180" s="1">
        <v>0</v>
      </c>
      <c r="E180" s="1">
        <v>0</v>
      </c>
      <c r="F180" s="1">
        <v>0</v>
      </c>
      <c r="G180" s="3">
        <v>0</v>
      </c>
      <c r="H180" s="4">
        <v>0</v>
      </c>
      <c r="I180" s="1">
        <v>0</v>
      </c>
      <c r="J180" s="4">
        <v>0</v>
      </c>
      <c r="K180" s="5">
        <v>0</v>
      </c>
      <c r="L180" s="5">
        <v>0</v>
      </c>
    </row>
    <row r="181" spans="2:12" x14ac:dyDescent="0.3">
      <c r="B181" s="1">
        <v>179</v>
      </c>
      <c r="C181" s="1">
        <v>0</v>
      </c>
      <c r="D181" s="1">
        <v>0</v>
      </c>
      <c r="E181" s="1">
        <v>0</v>
      </c>
      <c r="F181" s="1">
        <v>0</v>
      </c>
      <c r="G181" s="3">
        <v>0</v>
      </c>
      <c r="H181" s="4">
        <v>0</v>
      </c>
      <c r="I181" s="1">
        <v>0</v>
      </c>
      <c r="J181" s="4">
        <v>0</v>
      </c>
      <c r="K181" s="5">
        <v>0</v>
      </c>
      <c r="L181" s="5">
        <v>0</v>
      </c>
    </row>
    <row r="182" spans="2:12" x14ac:dyDescent="0.3">
      <c r="B182" s="1">
        <v>180</v>
      </c>
      <c r="C182" s="1">
        <v>0</v>
      </c>
      <c r="D182" s="1">
        <v>0</v>
      </c>
      <c r="E182" s="1">
        <v>0</v>
      </c>
      <c r="F182" s="1">
        <v>0</v>
      </c>
      <c r="G182" s="3">
        <v>0</v>
      </c>
      <c r="H182" s="4">
        <v>0</v>
      </c>
      <c r="I182" s="1">
        <v>0</v>
      </c>
      <c r="J182" s="4">
        <v>0</v>
      </c>
      <c r="K182" s="5">
        <v>0</v>
      </c>
      <c r="L182" s="5">
        <v>0</v>
      </c>
    </row>
    <row r="183" spans="2:12" x14ac:dyDescent="0.3">
      <c r="B183" s="1">
        <v>181</v>
      </c>
      <c r="C183" s="1">
        <v>0</v>
      </c>
      <c r="D183" s="1">
        <v>0</v>
      </c>
      <c r="E183" s="1">
        <v>0</v>
      </c>
      <c r="F183" s="1">
        <v>0</v>
      </c>
      <c r="G183" s="3">
        <v>0</v>
      </c>
      <c r="H183" s="4">
        <v>0</v>
      </c>
      <c r="I183" s="1">
        <v>0</v>
      </c>
      <c r="J183" s="4">
        <v>0</v>
      </c>
      <c r="K183" s="5">
        <v>0</v>
      </c>
      <c r="L183" s="5">
        <v>0</v>
      </c>
    </row>
    <row r="184" spans="2:12" x14ac:dyDescent="0.3">
      <c r="B184" s="1">
        <v>182</v>
      </c>
      <c r="C184" s="1">
        <v>0</v>
      </c>
      <c r="D184" s="1">
        <v>0</v>
      </c>
      <c r="E184" s="1">
        <v>0</v>
      </c>
      <c r="F184" s="1">
        <v>0</v>
      </c>
      <c r="G184" s="3">
        <v>0</v>
      </c>
      <c r="H184" s="4">
        <v>0</v>
      </c>
      <c r="I184" s="1">
        <v>0</v>
      </c>
      <c r="J184" s="4">
        <v>0</v>
      </c>
      <c r="K184" s="5">
        <v>0</v>
      </c>
      <c r="L184" s="5">
        <v>0</v>
      </c>
    </row>
    <row r="185" spans="2:12" x14ac:dyDescent="0.3">
      <c r="B185" s="1">
        <v>183</v>
      </c>
      <c r="C185" s="1">
        <v>0</v>
      </c>
      <c r="D185" s="1">
        <v>0</v>
      </c>
      <c r="E185" s="1">
        <v>0</v>
      </c>
      <c r="F185" s="1">
        <v>0</v>
      </c>
      <c r="G185" s="3">
        <v>0</v>
      </c>
      <c r="H185" s="4">
        <v>0</v>
      </c>
      <c r="I185" s="1">
        <v>0</v>
      </c>
      <c r="J185" s="4">
        <v>0</v>
      </c>
      <c r="K185" s="5">
        <v>0</v>
      </c>
      <c r="L185" s="5">
        <v>0</v>
      </c>
    </row>
    <row r="186" spans="2:12" x14ac:dyDescent="0.3">
      <c r="B186" s="1">
        <v>184</v>
      </c>
      <c r="C186" s="1">
        <v>0</v>
      </c>
      <c r="D186" s="1">
        <v>0</v>
      </c>
      <c r="E186" s="1">
        <v>0</v>
      </c>
      <c r="F186" s="1">
        <v>0</v>
      </c>
      <c r="G186" s="3">
        <v>0</v>
      </c>
      <c r="H186" s="4">
        <v>0</v>
      </c>
      <c r="I186" s="1">
        <v>0</v>
      </c>
      <c r="J186" s="4">
        <v>0</v>
      </c>
      <c r="K186" s="5">
        <v>0</v>
      </c>
      <c r="L186" s="5">
        <v>0</v>
      </c>
    </row>
    <row r="187" spans="2:12" x14ac:dyDescent="0.3">
      <c r="B187" s="1">
        <v>185</v>
      </c>
      <c r="C187" s="1">
        <v>0</v>
      </c>
      <c r="D187" s="1">
        <v>0</v>
      </c>
      <c r="E187" s="1">
        <v>0</v>
      </c>
      <c r="F187" s="1">
        <v>0</v>
      </c>
      <c r="G187" s="3">
        <v>0</v>
      </c>
      <c r="H187" s="4">
        <v>0</v>
      </c>
      <c r="I187" s="1">
        <v>0</v>
      </c>
      <c r="J187" s="4">
        <v>0</v>
      </c>
      <c r="K187" s="5">
        <v>0</v>
      </c>
      <c r="L187" s="5">
        <v>0</v>
      </c>
    </row>
    <row r="188" spans="2:12" x14ac:dyDescent="0.3">
      <c r="B188" s="1">
        <v>186</v>
      </c>
      <c r="C188" s="1">
        <v>0</v>
      </c>
      <c r="D188" s="1">
        <v>0</v>
      </c>
      <c r="E188" s="1">
        <v>0</v>
      </c>
      <c r="F188" s="1">
        <v>0</v>
      </c>
      <c r="G188" s="3">
        <v>0</v>
      </c>
      <c r="H188" s="4">
        <v>0</v>
      </c>
      <c r="I188" s="1">
        <v>0</v>
      </c>
      <c r="J188" s="4">
        <v>0</v>
      </c>
      <c r="K188" s="5">
        <v>0</v>
      </c>
      <c r="L188" s="5">
        <v>0</v>
      </c>
    </row>
    <row r="189" spans="2:12" x14ac:dyDescent="0.3">
      <c r="B189" s="1">
        <v>187</v>
      </c>
      <c r="C189" s="1">
        <v>0</v>
      </c>
      <c r="D189" s="1">
        <v>0</v>
      </c>
      <c r="E189" s="1">
        <v>0</v>
      </c>
      <c r="F189" s="1">
        <v>0</v>
      </c>
      <c r="G189" s="3">
        <v>0</v>
      </c>
      <c r="H189" s="4">
        <v>0</v>
      </c>
      <c r="I189" s="1">
        <v>0</v>
      </c>
      <c r="J189" s="4">
        <v>0</v>
      </c>
      <c r="K189" s="5">
        <v>0</v>
      </c>
      <c r="L189" s="5">
        <v>0</v>
      </c>
    </row>
    <row r="190" spans="2:12" x14ac:dyDescent="0.3">
      <c r="B190" s="1">
        <v>188</v>
      </c>
      <c r="C190" s="1">
        <v>0</v>
      </c>
      <c r="D190" s="1">
        <v>0</v>
      </c>
      <c r="E190" s="1">
        <v>0</v>
      </c>
      <c r="F190" s="1">
        <v>0</v>
      </c>
      <c r="G190" s="3">
        <v>0</v>
      </c>
      <c r="H190" s="4">
        <v>0</v>
      </c>
      <c r="I190" s="1">
        <v>0</v>
      </c>
      <c r="J190" s="4">
        <v>0</v>
      </c>
      <c r="K190" s="5">
        <v>0</v>
      </c>
      <c r="L190" s="5">
        <v>0</v>
      </c>
    </row>
    <row r="191" spans="2:12" x14ac:dyDescent="0.3">
      <c r="B191" s="1">
        <v>189</v>
      </c>
      <c r="C191" s="1">
        <v>0</v>
      </c>
      <c r="D191" s="1">
        <v>0</v>
      </c>
      <c r="E191" s="1">
        <v>0</v>
      </c>
      <c r="F191" s="1">
        <v>0</v>
      </c>
      <c r="G191" s="3">
        <v>0</v>
      </c>
      <c r="H191" s="4">
        <v>0</v>
      </c>
      <c r="I191" s="1">
        <v>0</v>
      </c>
      <c r="J191" s="4">
        <v>0</v>
      </c>
      <c r="K191" s="5">
        <v>0</v>
      </c>
      <c r="L191" s="5">
        <v>0</v>
      </c>
    </row>
    <row r="192" spans="2:12" x14ac:dyDescent="0.3">
      <c r="B192" s="1">
        <v>190</v>
      </c>
      <c r="C192" s="1">
        <v>0</v>
      </c>
      <c r="D192" s="1">
        <v>0</v>
      </c>
      <c r="E192" s="1">
        <v>0</v>
      </c>
      <c r="F192" s="1">
        <v>0</v>
      </c>
      <c r="G192" s="3">
        <v>0</v>
      </c>
      <c r="H192" s="4">
        <v>0</v>
      </c>
      <c r="I192" s="1">
        <v>0</v>
      </c>
      <c r="J192" s="4">
        <v>0</v>
      </c>
      <c r="K192" s="5">
        <v>0</v>
      </c>
      <c r="L192" s="5">
        <v>0</v>
      </c>
    </row>
    <row r="193" spans="2:12" x14ac:dyDescent="0.3">
      <c r="B193" s="1">
        <v>191</v>
      </c>
      <c r="C193" s="1">
        <v>0</v>
      </c>
      <c r="D193" s="1">
        <v>0</v>
      </c>
      <c r="E193" s="1">
        <v>0</v>
      </c>
      <c r="F193" s="1">
        <v>0</v>
      </c>
      <c r="G193" s="3">
        <v>0</v>
      </c>
      <c r="H193" s="4">
        <v>0</v>
      </c>
      <c r="I193" s="1">
        <v>0</v>
      </c>
      <c r="J193" s="4">
        <v>0</v>
      </c>
      <c r="K193" s="5">
        <v>0</v>
      </c>
      <c r="L193" s="5">
        <v>0</v>
      </c>
    </row>
    <row r="194" spans="2:12" x14ac:dyDescent="0.3">
      <c r="B194" s="1">
        <v>192</v>
      </c>
      <c r="C194" s="1">
        <v>0</v>
      </c>
      <c r="D194" s="1">
        <v>0</v>
      </c>
      <c r="E194" s="1">
        <v>0</v>
      </c>
      <c r="F194" s="1">
        <v>0</v>
      </c>
      <c r="G194" s="3">
        <v>0</v>
      </c>
      <c r="H194" s="4">
        <v>0</v>
      </c>
      <c r="I194" s="1">
        <v>0</v>
      </c>
      <c r="J194" s="4">
        <v>0</v>
      </c>
      <c r="K194" s="5">
        <v>0</v>
      </c>
      <c r="L194" s="5">
        <v>0</v>
      </c>
    </row>
    <row r="195" spans="2:12" x14ac:dyDescent="0.3">
      <c r="B195" s="1">
        <v>193</v>
      </c>
      <c r="C195" s="1">
        <v>0</v>
      </c>
      <c r="D195" s="1">
        <v>0</v>
      </c>
      <c r="E195" s="1">
        <v>0</v>
      </c>
      <c r="F195" s="1">
        <v>0</v>
      </c>
      <c r="G195" s="3">
        <v>0</v>
      </c>
      <c r="H195" s="4">
        <v>0</v>
      </c>
      <c r="I195" s="1">
        <v>0</v>
      </c>
      <c r="J195" s="4">
        <v>0</v>
      </c>
      <c r="K195" s="5">
        <v>0</v>
      </c>
      <c r="L195" s="5">
        <v>0</v>
      </c>
    </row>
    <row r="196" spans="2:12" x14ac:dyDescent="0.3">
      <c r="B196" s="1">
        <v>194</v>
      </c>
      <c r="C196" s="1">
        <v>0</v>
      </c>
      <c r="D196" s="1">
        <v>0</v>
      </c>
      <c r="E196" s="1">
        <v>0</v>
      </c>
      <c r="F196" s="1">
        <v>0</v>
      </c>
      <c r="G196" s="3">
        <v>0</v>
      </c>
      <c r="H196" s="4">
        <v>0</v>
      </c>
      <c r="I196" s="1">
        <v>0</v>
      </c>
      <c r="J196" s="4">
        <v>0</v>
      </c>
      <c r="K196" s="5">
        <v>0</v>
      </c>
      <c r="L196" s="5">
        <v>0</v>
      </c>
    </row>
    <row r="197" spans="2:12" x14ac:dyDescent="0.3">
      <c r="B197" s="1">
        <v>195</v>
      </c>
      <c r="C197" s="1">
        <v>0</v>
      </c>
      <c r="D197" s="1">
        <v>0</v>
      </c>
      <c r="E197" s="1">
        <v>0</v>
      </c>
      <c r="F197" s="1">
        <v>0</v>
      </c>
      <c r="G197" s="3">
        <v>0</v>
      </c>
      <c r="H197" s="4">
        <v>0</v>
      </c>
      <c r="I197" s="1">
        <v>0</v>
      </c>
      <c r="J197" s="4">
        <v>0</v>
      </c>
      <c r="K197" s="5">
        <v>0</v>
      </c>
      <c r="L197" s="5">
        <v>0</v>
      </c>
    </row>
    <row r="198" spans="2:12" x14ac:dyDescent="0.3">
      <c r="B198" s="1">
        <v>196</v>
      </c>
      <c r="C198" s="1">
        <v>0</v>
      </c>
      <c r="D198" s="1">
        <v>0</v>
      </c>
      <c r="E198" s="1">
        <v>0</v>
      </c>
      <c r="F198" s="1">
        <v>0</v>
      </c>
      <c r="G198" s="3">
        <v>0</v>
      </c>
      <c r="H198" s="4">
        <v>0</v>
      </c>
      <c r="I198" s="1">
        <v>0</v>
      </c>
      <c r="J198" s="4">
        <v>0</v>
      </c>
      <c r="K198" s="5">
        <v>0</v>
      </c>
      <c r="L198" s="5">
        <v>0</v>
      </c>
    </row>
    <row r="199" spans="2:12" x14ac:dyDescent="0.3">
      <c r="B199" s="1">
        <v>197</v>
      </c>
      <c r="C199" s="1">
        <v>0</v>
      </c>
      <c r="D199" s="1">
        <v>0</v>
      </c>
      <c r="E199" s="1">
        <v>0</v>
      </c>
      <c r="F199" s="1">
        <v>0</v>
      </c>
      <c r="G199" s="3">
        <v>0</v>
      </c>
      <c r="H199" s="4">
        <v>0</v>
      </c>
      <c r="I199" s="1">
        <v>0</v>
      </c>
      <c r="J199" s="4">
        <v>0</v>
      </c>
      <c r="K199" s="5">
        <v>0</v>
      </c>
      <c r="L199" s="5">
        <v>0</v>
      </c>
    </row>
    <row r="200" spans="2:12" x14ac:dyDescent="0.3">
      <c r="B200" s="1">
        <v>198</v>
      </c>
      <c r="C200" s="1">
        <v>0</v>
      </c>
      <c r="D200" s="1">
        <v>0</v>
      </c>
      <c r="E200" s="1">
        <v>0</v>
      </c>
      <c r="F200" s="1">
        <v>0</v>
      </c>
      <c r="G200" s="3">
        <v>0</v>
      </c>
      <c r="H200" s="4">
        <v>0</v>
      </c>
      <c r="I200" s="1">
        <v>0</v>
      </c>
      <c r="J200" s="4">
        <v>0</v>
      </c>
      <c r="K200" s="5">
        <v>0</v>
      </c>
      <c r="L200" s="5">
        <v>0</v>
      </c>
    </row>
    <row r="201" spans="2:12" x14ac:dyDescent="0.3">
      <c r="B201" s="1">
        <v>199</v>
      </c>
      <c r="C201" s="1">
        <v>0</v>
      </c>
      <c r="D201" s="1">
        <v>0</v>
      </c>
      <c r="E201" s="1">
        <v>0</v>
      </c>
      <c r="F201" s="1">
        <v>0</v>
      </c>
      <c r="G201" s="3">
        <v>0</v>
      </c>
      <c r="H201" s="4">
        <v>0</v>
      </c>
      <c r="I201" s="1">
        <v>0</v>
      </c>
      <c r="J201" s="4">
        <v>0</v>
      </c>
      <c r="K201" s="5">
        <v>0</v>
      </c>
      <c r="L201" s="5">
        <v>0</v>
      </c>
    </row>
    <row r="202" spans="2:12" x14ac:dyDescent="0.3">
      <c r="B202" s="1">
        <v>200</v>
      </c>
      <c r="C202" s="1">
        <v>0</v>
      </c>
      <c r="D202" s="1">
        <v>0</v>
      </c>
      <c r="E202" s="1">
        <v>0</v>
      </c>
      <c r="F202" s="1">
        <v>0</v>
      </c>
      <c r="G202" s="3">
        <v>0</v>
      </c>
      <c r="H202" s="4">
        <v>0</v>
      </c>
      <c r="I202" s="1">
        <v>0</v>
      </c>
      <c r="J202" s="4">
        <v>0</v>
      </c>
      <c r="K202" s="5">
        <v>0</v>
      </c>
      <c r="L202" s="5">
        <v>0</v>
      </c>
    </row>
    <row r="203" spans="2:12" x14ac:dyDescent="0.3">
      <c r="G203" s="3"/>
    </row>
    <row r="204" spans="2:12" x14ac:dyDescent="0.3">
      <c r="G204" s="3"/>
    </row>
    <row r="205" spans="2:12" x14ac:dyDescent="0.3">
      <c r="G205" s="3"/>
    </row>
    <row r="206" spans="2:12" x14ac:dyDescent="0.3">
      <c r="G206" s="3"/>
    </row>
    <row r="207" spans="2:12" x14ac:dyDescent="0.3">
      <c r="G207" s="3"/>
    </row>
    <row r="208" spans="2:12" x14ac:dyDescent="0.3">
      <c r="G208" s="3"/>
    </row>
    <row r="209" spans="7:7" x14ac:dyDescent="0.3">
      <c r="G209" s="3"/>
    </row>
    <row r="210" spans="7:7" x14ac:dyDescent="0.3">
      <c r="G210" s="3"/>
    </row>
    <row r="211" spans="7:7" x14ac:dyDescent="0.3">
      <c r="G211" s="3"/>
    </row>
    <row r="212" spans="7:7" x14ac:dyDescent="0.3">
      <c r="G212" s="3"/>
    </row>
    <row r="213" spans="7:7" x14ac:dyDescent="0.3">
      <c r="G213" s="3"/>
    </row>
    <row r="214" spans="7:7" x14ac:dyDescent="0.3">
      <c r="G214" s="3"/>
    </row>
    <row r="215" spans="7:7" x14ac:dyDescent="0.3">
      <c r="G215" s="3"/>
    </row>
    <row r="216" spans="7:7" x14ac:dyDescent="0.3">
      <c r="G216" s="3"/>
    </row>
    <row r="217" spans="7:7" x14ac:dyDescent="0.3">
      <c r="G217" s="3"/>
    </row>
    <row r="218" spans="7:7" x14ac:dyDescent="0.3">
      <c r="G218" s="3"/>
    </row>
    <row r="219" spans="7:7" x14ac:dyDescent="0.3">
      <c r="G219" s="3"/>
    </row>
    <row r="220" spans="7:7" x14ac:dyDescent="0.3">
      <c r="G220" s="3"/>
    </row>
    <row r="221" spans="7:7" x14ac:dyDescent="0.3">
      <c r="G221" s="3"/>
    </row>
    <row r="222" spans="7:7" x14ac:dyDescent="0.3">
      <c r="G222" s="3"/>
    </row>
    <row r="223" spans="7:7" x14ac:dyDescent="0.3">
      <c r="G223" s="3"/>
    </row>
    <row r="224" spans="7:7" x14ac:dyDescent="0.3">
      <c r="G224" s="3"/>
    </row>
    <row r="225" spans="7:7" x14ac:dyDescent="0.3">
      <c r="G225" s="3"/>
    </row>
    <row r="226" spans="7:7" x14ac:dyDescent="0.3">
      <c r="G226" s="3"/>
    </row>
    <row r="227" spans="7:7" x14ac:dyDescent="0.3">
      <c r="G227" s="3"/>
    </row>
    <row r="228" spans="7:7" x14ac:dyDescent="0.3">
      <c r="G228" s="3"/>
    </row>
    <row r="229" spans="7:7" x14ac:dyDescent="0.3">
      <c r="G229" s="3"/>
    </row>
    <row r="230" spans="7:7" x14ac:dyDescent="0.3">
      <c r="G230" s="3"/>
    </row>
    <row r="231" spans="7:7" x14ac:dyDescent="0.3">
      <c r="G231" s="3"/>
    </row>
    <row r="232" spans="7:7" x14ac:dyDescent="0.3">
      <c r="G232" s="3"/>
    </row>
    <row r="233" spans="7:7" x14ac:dyDescent="0.3">
      <c r="G233" s="3"/>
    </row>
    <row r="234" spans="7:7" x14ac:dyDescent="0.3">
      <c r="G234" s="3"/>
    </row>
    <row r="235" spans="7:7" x14ac:dyDescent="0.3">
      <c r="G235" s="3"/>
    </row>
    <row r="236" spans="7:7" x14ac:dyDescent="0.3">
      <c r="G236" s="3"/>
    </row>
    <row r="237" spans="7:7" x14ac:dyDescent="0.3">
      <c r="G237" s="3"/>
    </row>
    <row r="238" spans="7:7" x14ac:dyDescent="0.3">
      <c r="G238" s="3"/>
    </row>
    <row r="239" spans="7:7" x14ac:dyDescent="0.3">
      <c r="G239" s="3"/>
    </row>
    <row r="240" spans="7:7" x14ac:dyDescent="0.3">
      <c r="G240" s="3"/>
    </row>
    <row r="241" spans="7:7" x14ac:dyDescent="0.3">
      <c r="G241" s="3"/>
    </row>
    <row r="242" spans="7:7" x14ac:dyDescent="0.3">
      <c r="G242" s="3"/>
    </row>
    <row r="243" spans="7:7" x14ac:dyDescent="0.3">
      <c r="G243" s="3"/>
    </row>
    <row r="244" spans="7:7" x14ac:dyDescent="0.3">
      <c r="G244" s="3"/>
    </row>
    <row r="245" spans="7:7" x14ac:dyDescent="0.3">
      <c r="G245" s="3"/>
    </row>
    <row r="246" spans="7:7" x14ac:dyDescent="0.3">
      <c r="G246" s="3"/>
    </row>
    <row r="247" spans="7:7" x14ac:dyDescent="0.3">
      <c r="G247" s="3"/>
    </row>
    <row r="248" spans="7:7" x14ac:dyDescent="0.3">
      <c r="G248" s="3"/>
    </row>
    <row r="249" spans="7:7" x14ac:dyDescent="0.3">
      <c r="G249" s="3"/>
    </row>
    <row r="250" spans="7:7" x14ac:dyDescent="0.3">
      <c r="G250" s="3"/>
    </row>
    <row r="251" spans="7:7" x14ac:dyDescent="0.3">
      <c r="G251" s="3"/>
    </row>
    <row r="252" spans="7:7" x14ac:dyDescent="0.3">
      <c r="G252" s="3"/>
    </row>
    <row r="253" spans="7:7" x14ac:dyDescent="0.3">
      <c r="G253" s="3"/>
    </row>
    <row r="254" spans="7:7" x14ac:dyDescent="0.3">
      <c r="G254" s="3"/>
    </row>
    <row r="255" spans="7:7" x14ac:dyDescent="0.3">
      <c r="G255" s="3"/>
    </row>
    <row r="256" spans="7:7" x14ac:dyDescent="0.3">
      <c r="G256" s="3"/>
    </row>
    <row r="257" spans="7:7" x14ac:dyDescent="0.3">
      <c r="G257" s="3"/>
    </row>
    <row r="258" spans="7:7" x14ac:dyDescent="0.3">
      <c r="G258" s="3"/>
    </row>
    <row r="259" spans="7:7" x14ac:dyDescent="0.3">
      <c r="G259" s="3"/>
    </row>
    <row r="260" spans="7:7" x14ac:dyDescent="0.3">
      <c r="G260" s="3"/>
    </row>
    <row r="261" spans="7:7" x14ac:dyDescent="0.3">
      <c r="G261" s="3"/>
    </row>
    <row r="262" spans="7:7" x14ac:dyDescent="0.3">
      <c r="G262" s="3"/>
    </row>
    <row r="263" spans="7:7" x14ac:dyDescent="0.3">
      <c r="G263" s="3"/>
    </row>
    <row r="264" spans="7:7" x14ac:dyDescent="0.3">
      <c r="G264" s="3"/>
    </row>
    <row r="265" spans="7:7" x14ac:dyDescent="0.3">
      <c r="G265" s="3"/>
    </row>
    <row r="266" spans="7:7" x14ac:dyDescent="0.3">
      <c r="G266" s="3"/>
    </row>
    <row r="267" spans="7:7" x14ac:dyDescent="0.3">
      <c r="G267" s="3"/>
    </row>
    <row r="268" spans="7:7" x14ac:dyDescent="0.3">
      <c r="G268" s="3"/>
    </row>
    <row r="269" spans="7:7" x14ac:dyDescent="0.3">
      <c r="G269" s="3"/>
    </row>
    <row r="270" spans="7:7" x14ac:dyDescent="0.3">
      <c r="G270" s="3"/>
    </row>
    <row r="271" spans="7:7" x14ac:dyDescent="0.3">
      <c r="G271" s="3"/>
    </row>
    <row r="272" spans="7:7" x14ac:dyDescent="0.3">
      <c r="G272" s="3"/>
    </row>
    <row r="273" spans="7:7" x14ac:dyDescent="0.3">
      <c r="G273" s="3"/>
    </row>
    <row r="274" spans="7:7" x14ac:dyDescent="0.3">
      <c r="G274" s="3"/>
    </row>
    <row r="275" spans="7:7" x14ac:dyDescent="0.3">
      <c r="G275" s="3"/>
    </row>
    <row r="276" spans="7:7" x14ac:dyDescent="0.3">
      <c r="G276" s="3"/>
    </row>
    <row r="277" spans="7:7" x14ac:dyDescent="0.3">
      <c r="G277" s="3"/>
    </row>
    <row r="278" spans="7:7" x14ac:dyDescent="0.3">
      <c r="G278" s="3"/>
    </row>
    <row r="279" spans="7:7" x14ac:dyDescent="0.3">
      <c r="G279" s="3"/>
    </row>
    <row r="280" spans="7:7" x14ac:dyDescent="0.3">
      <c r="G280" s="3"/>
    </row>
    <row r="281" spans="7:7" x14ac:dyDescent="0.3">
      <c r="G281" s="3"/>
    </row>
    <row r="282" spans="7:7" x14ac:dyDescent="0.3">
      <c r="G282" s="3"/>
    </row>
    <row r="283" spans="7:7" x14ac:dyDescent="0.3">
      <c r="G283" s="3"/>
    </row>
    <row r="284" spans="7:7" x14ac:dyDescent="0.3">
      <c r="G284" s="3"/>
    </row>
    <row r="285" spans="7:7" x14ac:dyDescent="0.3">
      <c r="G285" s="3"/>
    </row>
    <row r="286" spans="7:7" x14ac:dyDescent="0.3">
      <c r="G286" s="3"/>
    </row>
    <row r="287" spans="7:7" x14ac:dyDescent="0.3">
      <c r="G287" s="3"/>
    </row>
    <row r="288" spans="7:7" x14ac:dyDescent="0.3">
      <c r="G288" s="3"/>
    </row>
    <row r="289" spans="7:7" x14ac:dyDescent="0.3">
      <c r="G289" s="3"/>
    </row>
    <row r="290" spans="7:7" x14ac:dyDescent="0.3">
      <c r="G290" s="3"/>
    </row>
    <row r="291" spans="7:7" x14ac:dyDescent="0.3">
      <c r="G291" s="3"/>
    </row>
    <row r="292" spans="7:7" x14ac:dyDescent="0.3">
      <c r="G292" s="3"/>
    </row>
    <row r="293" spans="7:7" x14ac:dyDescent="0.3">
      <c r="G293" s="3"/>
    </row>
    <row r="294" spans="7:7" x14ac:dyDescent="0.3">
      <c r="G294" s="3"/>
    </row>
    <row r="295" spans="7:7" x14ac:dyDescent="0.3">
      <c r="G295" s="3"/>
    </row>
    <row r="296" spans="7:7" x14ac:dyDescent="0.3">
      <c r="G296" s="3"/>
    </row>
    <row r="297" spans="7:7" x14ac:dyDescent="0.3">
      <c r="G297" s="3"/>
    </row>
    <row r="298" spans="7:7" x14ac:dyDescent="0.3">
      <c r="G298" s="3"/>
    </row>
    <row r="299" spans="7:7" x14ac:dyDescent="0.3">
      <c r="G299" s="3"/>
    </row>
    <row r="300" spans="7:7" x14ac:dyDescent="0.3">
      <c r="G300" s="3"/>
    </row>
    <row r="301" spans="7:7" x14ac:dyDescent="0.3">
      <c r="G301" s="3"/>
    </row>
    <row r="302" spans="7:7" x14ac:dyDescent="0.3">
      <c r="G302" s="3"/>
    </row>
    <row r="303" spans="7:7" x14ac:dyDescent="0.3">
      <c r="G303" s="3"/>
    </row>
    <row r="304" spans="7:7" x14ac:dyDescent="0.3">
      <c r="G304" s="3"/>
    </row>
    <row r="305" spans="7:7" x14ac:dyDescent="0.3">
      <c r="G305" s="3"/>
    </row>
    <row r="306" spans="7:7" x14ac:dyDescent="0.3">
      <c r="G306" s="3"/>
    </row>
    <row r="307" spans="7:7" x14ac:dyDescent="0.3">
      <c r="G307" s="3"/>
    </row>
    <row r="308" spans="7:7" x14ac:dyDescent="0.3">
      <c r="G308" s="3"/>
    </row>
    <row r="309" spans="7:7" x14ac:dyDescent="0.3">
      <c r="G309" s="3"/>
    </row>
    <row r="310" spans="7:7" x14ac:dyDescent="0.3">
      <c r="G310" s="3"/>
    </row>
    <row r="311" spans="7:7" x14ac:dyDescent="0.3">
      <c r="G311" s="3"/>
    </row>
    <row r="312" spans="7:7" x14ac:dyDescent="0.3">
      <c r="G312" s="3"/>
    </row>
    <row r="313" spans="7:7" x14ac:dyDescent="0.3">
      <c r="G313" s="3"/>
    </row>
    <row r="314" spans="7:7" x14ac:dyDescent="0.3">
      <c r="G314" s="3"/>
    </row>
    <row r="315" spans="7:7" x14ac:dyDescent="0.3">
      <c r="G315" s="3"/>
    </row>
    <row r="316" spans="7:7" x14ac:dyDescent="0.3">
      <c r="G316" s="3"/>
    </row>
    <row r="317" spans="7:7" x14ac:dyDescent="0.3">
      <c r="G317" s="3"/>
    </row>
    <row r="318" spans="7:7" x14ac:dyDescent="0.3">
      <c r="G318" s="3"/>
    </row>
    <row r="319" spans="7:7" x14ac:dyDescent="0.3">
      <c r="G319" s="3"/>
    </row>
    <row r="320" spans="7:7" x14ac:dyDescent="0.3">
      <c r="G320" s="3"/>
    </row>
    <row r="321" spans="7:7" x14ac:dyDescent="0.3">
      <c r="G321" s="3"/>
    </row>
    <row r="322" spans="7:7" x14ac:dyDescent="0.3">
      <c r="G322" s="3"/>
    </row>
    <row r="323" spans="7:7" x14ac:dyDescent="0.3">
      <c r="G323" s="3"/>
    </row>
    <row r="324" spans="7:7" x14ac:dyDescent="0.3">
      <c r="G324" s="3"/>
    </row>
    <row r="325" spans="7:7" x14ac:dyDescent="0.3">
      <c r="G325" s="3"/>
    </row>
    <row r="326" spans="7:7" x14ac:dyDescent="0.3">
      <c r="G326" s="3"/>
    </row>
    <row r="327" spans="7:7" x14ac:dyDescent="0.3">
      <c r="G327" s="3"/>
    </row>
    <row r="328" spans="7:7" x14ac:dyDescent="0.3">
      <c r="G328" s="3"/>
    </row>
    <row r="329" spans="7:7" x14ac:dyDescent="0.3">
      <c r="G329" s="3"/>
    </row>
    <row r="330" spans="7:7" x14ac:dyDescent="0.3">
      <c r="G330" s="3"/>
    </row>
    <row r="331" spans="7:7" x14ac:dyDescent="0.3">
      <c r="G331" s="3"/>
    </row>
    <row r="332" spans="7:7" x14ac:dyDescent="0.3">
      <c r="G332" s="3"/>
    </row>
    <row r="333" spans="7:7" x14ac:dyDescent="0.3">
      <c r="G333" s="3"/>
    </row>
    <row r="334" spans="7:7" x14ac:dyDescent="0.3">
      <c r="G334" s="3"/>
    </row>
    <row r="335" spans="7:7" x14ac:dyDescent="0.3">
      <c r="G335" s="3"/>
    </row>
    <row r="336" spans="7:7" x14ac:dyDescent="0.3">
      <c r="G336" s="3"/>
    </row>
    <row r="337" spans="7:7" x14ac:dyDescent="0.3">
      <c r="G337" s="3"/>
    </row>
    <row r="338" spans="7:7" x14ac:dyDescent="0.3">
      <c r="G338" s="3"/>
    </row>
    <row r="339" spans="7:7" x14ac:dyDescent="0.3">
      <c r="G339" s="3"/>
    </row>
    <row r="340" spans="7:7" x14ac:dyDescent="0.3">
      <c r="G340" s="3"/>
    </row>
    <row r="341" spans="7:7" x14ac:dyDescent="0.3">
      <c r="G341" s="3"/>
    </row>
    <row r="342" spans="7:7" x14ac:dyDescent="0.3">
      <c r="G342" s="3"/>
    </row>
    <row r="343" spans="7:7" x14ac:dyDescent="0.3">
      <c r="G343" s="3"/>
    </row>
    <row r="344" spans="7:7" x14ac:dyDescent="0.3">
      <c r="G344" s="3"/>
    </row>
    <row r="345" spans="7:7" x14ac:dyDescent="0.3">
      <c r="G345" s="3"/>
    </row>
    <row r="346" spans="7:7" x14ac:dyDescent="0.3">
      <c r="G346" s="3"/>
    </row>
    <row r="347" spans="7:7" x14ac:dyDescent="0.3">
      <c r="G347" s="3"/>
    </row>
    <row r="348" spans="7:7" x14ac:dyDescent="0.3">
      <c r="G348" s="3"/>
    </row>
    <row r="349" spans="7:7" x14ac:dyDescent="0.3">
      <c r="G349" s="3"/>
    </row>
    <row r="350" spans="7:7" x14ac:dyDescent="0.3">
      <c r="G350" s="3"/>
    </row>
    <row r="351" spans="7:7" x14ac:dyDescent="0.3">
      <c r="G351" s="3"/>
    </row>
    <row r="352" spans="7:7" x14ac:dyDescent="0.3">
      <c r="G352" s="3"/>
    </row>
    <row r="353" spans="7:7" x14ac:dyDescent="0.3">
      <c r="G353" s="3"/>
    </row>
    <row r="354" spans="7:7" x14ac:dyDescent="0.3">
      <c r="G354" s="3"/>
    </row>
    <row r="355" spans="7:7" x14ac:dyDescent="0.3">
      <c r="G355" s="3"/>
    </row>
    <row r="356" spans="7:7" x14ac:dyDescent="0.3">
      <c r="G356" s="3"/>
    </row>
    <row r="357" spans="7:7" x14ac:dyDescent="0.3">
      <c r="G357" s="3"/>
    </row>
    <row r="358" spans="7:7" x14ac:dyDescent="0.3">
      <c r="G358" s="3"/>
    </row>
    <row r="359" spans="7:7" x14ac:dyDescent="0.3">
      <c r="G359" s="3"/>
    </row>
    <row r="360" spans="7:7" x14ac:dyDescent="0.3">
      <c r="G360" s="3"/>
    </row>
    <row r="361" spans="7:7" x14ac:dyDescent="0.3">
      <c r="G361" s="3"/>
    </row>
    <row r="362" spans="7:7" x14ac:dyDescent="0.3">
      <c r="G362" s="3"/>
    </row>
    <row r="363" spans="7:7" x14ac:dyDescent="0.3">
      <c r="G363" s="3"/>
    </row>
    <row r="364" spans="7:7" x14ac:dyDescent="0.3">
      <c r="G364" s="3"/>
    </row>
    <row r="365" spans="7:7" x14ac:dyDescent="0.3">
      <c r="G365" s="3"/>
    </row>
    <row r="366" spans="7:7" x14ac:dyDescent="0.3">
      <c r="G366" s="3"/>
    </row>
    <row r="367" spans="7:7" x14ac:dyDescent="0.3">
      <c r="G367" s="3"/>
    </row>
    <row r="368" spans="7:7" x14ac:dyDescent="0.3">
      <c r="G368" s="3"/>
    </row>
    <row r="369" spans="7:7" x14ac:dyDescent="0.3">
      <c r="G369" s="3"/>
    </row>
    <row r="370" spans="7:7" x14ac:dyDescent="0.3">
      <c r="G370" s="3"/>
    </row>
    <row r="371" spans="7:7" x14ac:dyDescent="0.3">
      <c r="G371" s="3"/>
    </row>
    <row r="372" spans="7:7" x14ac:dyDescent="0.3">
      <c r="G372" s="3"/>
    </row>
    <row r="373" spans="7:7" x14ac:dyDescent="0.3">
      <c r="G373" s="3"/>
    </row>
    <row r="374" spans="7:7" x14ac:dyDescent="0.3">
      <c r="G374" s="3"/>
    </row>
    <row r="375" spans="7:7" x14ac:dyDescent="0.3">
      <c r="G375" s="3"/>
    </row>
    <row r="376" spans="7:7" x14ac:dyDescent="0.3">
      <c r="G376" s="3"/>
    </row>
    <row r="377" spans="7:7" x14ac:dyDescent="0.3">
      <c r="G377" s="3"/>
    </row>
    <row r="378" spans="7:7" x14ac:dyDescent="0.3">
      <c r="G378" s="3"/>
    </row>
    <row r="379" spans="7:7" x14ac:dyDescent="0.3">
      <c r="G379" s="3"/>
    </row>
    <row r="380" spans="7:7" x14ac:dyDescent="0.3">
      <c r="G380" s="3"/>
    </row>
    <row r="381" spans="7:7" x14ac:dyDescent="0.3">
      <c r="G381" s="3"/>
    </row>
    <row r="382" spans="7:7" x14ac:dyDescent="0.3">
      <c r="G382" s="3"/>
    </row>
    <row r="383" spans="7:7" x14ac:dyDescent="0.3">
      <c r="G383" s="3"/>
    </row>
    <row r="384" spans="7:7" x14ac:dyDescent="0.3">
      <c r="G384" s="3"/>
    </row>
    <row r="385" spans="7:7" x14ac:dyDescent="0.3">
      <c r="G385" s="3"/>
    </row>
    <row r="386" spans="7:7" x14ac:dyDescent="0.3">
      <c r="G386" s="3"/>
    </row>
    <row r="387" spans="7:7" x14ac:dyDescent="0.3">
      <c r="G387" s="3"/>
    </row>
    <row r="388" spans="7:7" x14ac:dyDescent="0.3">
      <c r="G388" s="3"/>
    </row>
    <row r="389" spans="7:7" x14ac:dyDescent="0.3">
      <c r="G389" s="3"/>
    </row>
    <row r="390" spans="7:7" x14ac:dyDescent="0.3">
      <c r="G390" s="3"/>
    </row>
    <row r="391" spans="7:7" x14ac:dyDescent="0.3">
      <c r="G391" s="3"/>
    </row>
    <row r="392" spans="7:7" x14ac:dyDescent="0.3">
      <c r="G392" s="3"/>
    </row>
    <row r="393" spans="7:7" x14ac:dyDescent="0.3">
      <c r="G393" s="3"/>
    </row>
    <row r="394" spans="7:7" x14ac:dyDescent="0.3">
      <c r="G394" s="3"/>
    </row>
    <row r="395" spans="7:7" x14ac:dyDescent="0.3">
      <c r="G395" s="3"/>
    </row>
    <row r="396" spans="7:7" x14ac:dyDescent="0.3">
      <c r="G396" s="3"/>
    </row>
    <row r="397" spans="7:7" x14ac:dyDescent="0.3">
      <c r="G397" s="3"/>
    </row>
    <row r="398" spans="7:7" x14ac:dyDescent="0.3">
      <c r="G398" s="3"/>
    </row>
    <row r="399" spans="7:7" x14ac:dyDescent="0.3">
      <c r="G399" s="3"/>
    </row>
    <row r="400" spans="7:7" x14ac:dyDescent="0.3">
      <c r="G400" s="3"/>
    </row>
    <row r="401" spans="7:7" x14ac:dyDescent="0.3">
      <c r="G401" s="3"/>
    </row>
    <row r="402" spans="7:7" x14ac:dyDescent="0.3">
      <c r="G402" s="3"/>
    </row>
    <row r="403" spans="7:7" x14ac:dyDescent="0.3">
      <c r="G403" s="3"/>
    </row>
    <row r="404" spans="7:7" x14ac:dyDescent="0.3">
      <c r="G404" s="3"/>
    </row>
    <row r="405" spans="7:7" x14ac:dyDescent="0.3">
      <c r="G405" s="3"/>
    </row>
    <row r="406" spans="7:7" x14ac:dyDescent="0.3">
      <c r="G406" s="3"/>
    </row>
    <row r="407" spans="7:7" x14ac:dyDescent="0.3">
      <c r="G407" s="3"/>
    </row>
    <row r="408" spans="7:7" x14ac:dyDescent="0.3">
      <c r="G408" s="3"/>
    </row>
    <row r="409" spans="7:7" x14ac:dyDescent="0.3">
      <c r="G409" s="3"/>
    </row>
    <row r="410" spans="7:7" x14ac:dyDescent="0.3">
      <c r="G410" s="3"/>
    </row>
    <row r="411" spans="7:7" x14ac:dyDescent="0.3">
      <c r="G411" s="3"/>
    </row>
    <row r="412" spans="7:7" x14ac:dyDescent="0.3">
      <c r="G412" s="3"/>
    </row>
    <row r="413" spans="7:7" x14ac:dyDescent="0.3">
      <c r="G413" s="3"/>
    </row>
    <row r="414" spans="7:7" x14ac:dyDescent="0.3">
      <c r="G414" s="3"/>
    </row>
    <row r="415" spans="7:7" x14ac:dyDescent="0.3">
      <c r="G415" s="3"/>
    </row>
    <row r="416" spans="7:7" x14ac:dyDescent="0.3">
      <c r="G416" s="3"/>
    </row>
    <row r="417" spans="7:7" x14ac:dyDescent="0.3">
      <c r="G417" s="3"/>
    </row>
    <row r="418" spans="7:7" x14ac:dyDescent="0.3">
      <c r="G418" s="3"/>
    </row>
    <row r="419" spans="7:7" x14ac:dyDescent="0.3">
      <c r="G419" s="3"/>
    </row>
    <row r="420" spans="7:7" x14ac:dyDescent="0.3">
      <c r="G420" s="3"/>
    </row>
    <row r="421" spans="7:7" x14ac:dyDescent="0.3">
      <c r="G421" s="3"/>
    </row>
    <row r="422" spans="7:7" x14ac:dyDescent="0.3">
      <c r="G422" s="3"/>
    </row>
    <row r="423" spans="7:7" x14ac:dyDescent="0.3">
      <c r="G423" s="3"/>
    </row>
    <row r="424" spans="7:7" x14ac:dyDescent="0.3">
      <c r="G424" s="3"/>
    </row>
    <row r="425" spans="7:7" x14ac:dyDescent="0.3">
      <c r="G425" s="3"/>
    </row>
    <row r="426" spans="7:7" x14ac:dyDescent="0.3">
      <c r="G426" s="3"/>
    </row>
    <row r="427" spans="7:7" x14ac:dyDescent="0.3">
      <c r="G427" s="3"/>
    </row>
    <row r="428" spans="7:7" x14ac:dyDescent="0.3">
      <c r="G428" s="3"/>
    </row>
    <row r="429" spans="7:7" x14ac:dyDescent="0.3">
      <c r="G429" s="3"/>
    </row>
    <row r="430" spans="7:7" x14ac:dyDescent="0.3">
      <c r="G430" s="3"/>
    </row>
    <row r="431" spans="7:7" x14ac:dyDescent="0.3">
      <c r="G431" s="3"/>
    </row>
    <row r="432" spans="7:7" x14ac:dyDescent="0.3">
      <c r="G432" s="3"/>
    </row>
    <row r="433" spans="7:7" x14ac:dyDescent="0.3">
      <c r="G433" s="3"/>
    </row>
    <row r="434" spans="7:7" x14ac:dyDescent="0.3">
      <c r="G434" s="3"/>
    </row>
    <row r="435" spans="7:7" x14ac:dyDescent="0.3">
      <c r="G435" s="3"/>
    </row>
    <row r="436" spans="7:7" x14ac:dyDescent="0.3">
      <c r="G436" s="3"/>
    </row>
    <row r="437" spans="7:7" x14ac:dyDescent="0.3">
      <c r="G437" s="3"/>
    </row>
    <row r="438" spans="7:7" x14ac:dyDescent="0.3">
      <c r="G438" s="3"/>
    </row>
    <row r="439" spans="7:7" x14ac:dyDescent="0.3">
      <c r="G439" s="3"/>
    </row>
    <row r="440" spans="7:7" x14ac:dyDescent="0.3">
      <c r="G440" s="3"/>
    </row>
    <row r="441" spans="7:7" x14ac:dyDescent="0.3">
      <c r="G441" s="3"/>
    </row>
    <row r="442" spans="7:7" x14ac:dyDescent="0.3">
      <c r="G442" s="3"/>
    </row>
    <row r="443" spans="7:7" x14ac:dyDescent="0.3">
      <c r="G443" s="3"/>
    </row>
    <row r="444" spans="7:7" x14ac:dyDescent="0.3">
      <c r="G444" s="3"/>
    </row>
    <row r="445" spans="7:7" x14ac:dyDescent="0.3">
      <c r="G445" s="3"/>
    </row>
    <row r="446" spans="7:7" x14ac:dyDescent="0.3">
      <c r="G446" s="3"/>
    </row>
    <row r="447" spans="7:7" x14ac:dyDescent="0.3">
      <c r="G447" s="3"/>
    </row>
    <row r="448" spans="7:7" x14ac:dyDescent="0.3">
      <c r="G448" s="3"/>
    </row>
    <row r="449" spans="7:7" x14ac:dyDescent="0.3">
      <c r="G449" s="3"/>
    </row>
    <row r="450" spans="7:7" x14ac:dyDescent="0.3">
      <c r="G450" s="3"/>
    </row>
    <row r="451" spans="7:7" x14ac:dyDescent="0.3">
      <c r="G451" s="3"/>
    </row>
    <row r="452" spans="7:7" x14ac:dyDescent="0.3">
      <c r="G452" s="3"/>
    </row>
    <row r="453" spans="7:7" x14ac:dyDescent="0.3">
      <c r="G453" s="3"/>
    </row>
    <row r="454" spans="7:7" x14ac:dyDescent="0.3">
      <c r="G454" s="3"/>
    </row>
    <row r="455" spans="7:7" x14ac:dyDescent="0.3">
      <c r="G455" s="3"/>
    </row>
    <row r="456" spans="7:7" x14ac:dyDescent="0.3">
      <c r="G456" s="3"/>
    </row>
    <row r="457" spans="7:7" x14ac:dyDescent="0.3">
      <c r="G457" s="3"/>
    </row>
    <row r="458" spans="7:7" x14ac:dyDescent="0.3">
      <c r="G458" s="3"/>
    </row>
    <row r="459" spans="7:7" x14ac:dyDescent="0.3">
      <c r="G459" s="3"/>
    </row>
    <row r="460" spans="7:7" x14ac:dyDescent="0.3">
      <c r="G460" s="3"/>
    </row>
    <row r="461" spans="7:7" x14ac:dyDescent="0.3">
      <c r="G461" s="3"/>
    </row>
    <row r="462" spans="7:7" x14ac:dyDescent="0.3">
      <c r="G462" s="3"/>
    </row>
    <row r="463" spans="7:7" x14ac:dyDescent="0.3">
      <c r="G463" s="3"/>
    </row>
    <row r="464" spans="7:7" x14ac:dyDescent="0.3">
      <c r="G464" s="3"/>
    </row>
    <row r="465" spans="7:7" x14ac:dyDescent="0.3">
      <c r="G465" s="3"/>
    </row>
    <row r="466" spans="7:7" x14ac:dyDescent="0.3">
      <c r="G466" s="3"/>
    </row>
    <row r="467" spans="7:7" x14ac:dyDescent="0.3">
      <c r="G467" s="3"/>
    </row>
    <row r="468" spans="7:7" x14ac:dyDescent="0.3">
      <c r="G468" s="3"/>
    </row>
    <row r="469" spans="7:7" x14ac:dyDescent="0.3">
      <c r="G469" s="3"/>
    </row>
    <row r="470" spans="7:7" x14ac:dyDescent="0.3">
      <c r="G470" s="3"/>
    </row>
    <row r="471" spans="7:7" x14ac:dyDescent="0.3">
      <c r="G471" s="3"/>
    </row>
    <row r="472" spans="7:7" x14ac:dyDescent="0.3">
      <c r="G472" s="3"/>
    </row>
    <row r="473" spans="7:7" x14ac:dyDescent="0.3">
      <c r="G473" s="3"/>
    </row>
    <row r="474" spans="7:7" x14ac:dyDescent="0.3">
      <c r="G474" s="3"/>
    </row>
    <row r="475" spans="7:7" x14ac:dyDescent="0.3">
      <c r="G475" s="3"/>
    </row>
    <row r="476" spans="7:7" x14ac:dyDescent="0.3">
      <c r="G476" s="3"/>
    </row>
    <row r="477" spans="7:7" x14ac:dyDescent="0.3">
      <c r="G477" s="3"/>
    </row>
    <row r="478" spans="7:7" x14ac:dyDescent="0.3">
      <c r="G478" s="3"/>
    </row>
    <row r="479" spans="7:7" x14ac:dyDescent="0.3">
      <c r="G479" s="3"/>
    </row>
    <row r="480" spans="7:7" x14ac:dyDescent="0.3">
      <c r="G480" s="3"/>
    </row>
    <row r="481" spans="7:7" x14ac:dyDescent="0.3">
      <c r="G481" s="3"/>
    </row>
    <row r="482" spans="7:7" x14ac:dyDescent="0.3">
      <c r="G482" s="3"/>
    </row>
    <row r="483" spans="7:7" x14ac:dyDescent="0.3">
      <c r="G483" s="3"/>
    </row>
    <row r="484" spans="7:7" x14ac:dyDescent="0.3">
      <c r="G484" s="3"/>
    </row>
    <row r="485" spans="7:7" x14ac:dyDescent="0.3">
      <c r="G485" s="3"/>
    </row>
    <row r="486" spans="7:7" x14ac:dyDescent="0.3">
      <c r="G486" s="3"/>
    </row>
    <row r="487" spans="7:7" x14ac:dyDescent="0.3">
      <c r="G487" s="3"/>
    </row>
    <row r="488" spans="7:7" x14ac:dyDescent="0.3">
      <c r="G488" s="3"/>
    </row>
    <row r="489" spans="7:7" x14ac:dyDescent="0.3">
      <c r="G489" s="3"/>
    </row>
    <row r="490" spans="7:7" x14ac:dyDescent="0.3">
      <c r="G490" s="3"/>
    </row>
    <row r="491" spans="7:7" x14ac:dyDescent="0.3">
      <c r="G491" s="3"/>
    </row>
    <row r="492" spans="7:7" x14ac:dyDescent="0.3">
      <c r="G492" s="3"/>
    </row>
    <row r="493" spans="7:7" x14ac:dyDescent="0.3">
      <c r="G493" s="3"/>
    </row>
    <row r="494" spans="7:7" x14ac:dyDescent="0.3">
      <c r="G494" s="3"/>
    </row>
    <row r="495" spans="7:7" x14ac:dyDescent="0.3">
      <c r="G495" s="3"/>
    </row>
    <row r="496" spans="7:7" x14ac:dyDescent="0.3">
      <c r="G496" s="3"/>
    </row>
    <row r="497" spans="7:7" x14ac:dyDescent="0.3">
      <c r="G497" s="3"/>
    </row>
    <row r="498" spans="7:7" x14ac:dyDescent="0.3">
      <c r="G498" s="3"/>
    </row>
    <row r="499" spans="7:7" x14ac:dyDescent="0.3">
      <c r="G499" s="3"/>
    </row>
    <row r="500" spans="7:7" x14ac:dyDescent="0.3">
      <c r="G500" s="3"/>
    </row>
    <row r="501" spans="7:7" x14ac:dyDescent="0.3">
      <c r="G501" s="3"/>
    </row>
    <row r="502" spans="7:7" x14ac:dyDescent="0.3">
      <c r="G502" s="3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4A007-D1FF-455A-8A0D-A418F6216850}">
  <dimension ref="B1:F202"/>
  <sheetViews>
    <sheetView workbookViewId="0">
      <selection activeCell="C2" sqref="C2"/>
    </sheetView>
  </sheetViews>
  <sheetFormatPr defaultRowHeight="14.4" x14ac:dyDescent="0.3"/>
  <cols>
    <col min="2" max="2" width="11.44140625" style="1"/>
    <col min="3" max="3" width="18.77734375" style="1" customWidth="1"/>
    <col min="4" max="5" width="17.33203125" style="1" customWidth="1"/>
    <col min="6" max="6" width="16.77734375" style="1" customWidth="1"/>
  </cols>
  <sheetData>
    <row r="1" spans="2:6" x14ac:dyDescent="0.3">
      <c r="B1" s="2" t="s">
        <v>0</v>
      </c>
      <c r="C1" s="2" t="s">
        <v>15</v>
      </c>
      <c r="D1" s="2" t="s">
        <v>8</v>
      </c>
      <c r="E1" s="7" t="s">
        <v>10</v>
      </c>
      <c r="F1" s="6" t="s">
        <v>9</v>
      </c>
    </row>
    <row r="2" spans="2:6" x14ac:dyDescent="0.3">
      <c r="B2" s="1">
        <v>0</v>
      </c>
      <c r="C2" s="4">
        <f>[2]Subs_PF_SF!$C$17*1000</f>
        <v>218762.75356348351</v>
      </c>
      <c r="D2" s="1">
        <f>[3]Subs_PF_SF!$C$18*1000</f>
        <v>461589.41001894872</v>
      </c>
      <c r="E2" s="1">
        <f>[4]OilPalm!$C$138*-1*1000</f>
        <v>-3573.6586027992275</v>
      </c>
      <c r="F2" s="1">
        <v>1</v>
      </c>
    </row>
    <row r="3" spans="2:6" x14ac:dyDescent="0.3">
      <c r="B3" s="1">
        <v>1</v>
      </c>
      <c r="C3" s="1">
        <v>0</v>
      </c>
      <c r="D3" s="1">
        <v>0</v>
      </c>
      <c r="E3" s="1">
        <f>[4]OilPalm!$C$138*-1*1000</f>
        <v>-3573.6586027992275</v>
      </c>
      <c r="F3" s="1">
        <v>0</v>
      </c>
    </row>
    <row r="4" spans="2:6" x14ac:dyDescent="0.3">
      <c r="B4" s="1">
        <v>2</v>
      </c>
      <c r="C4" s="1">
        <v>0</v>
      </c>
      <c r="D4" s="1">
        <v>0</v>
      </c>
      <c r="E4" s="1">
        <f>[4]OilPalm!$C$138*-1*1000</f>
        <v>-3573.6586027992275</v>
      </c>
      <c r="F4" s="1">
        <v>0</v>
      </c>
    </row>
    <row r="5" spans="2:6" x14ac:dyDescent="0.3">
      <c r="B5" s="1">
        <v>3</v>
      </c>
      <c r="C5" s="1">
        <v>0</v>
      </c>
      <c r="D5" s="1">
        <v>0</v>
      </c>
      <c r="E5" s="1">
        <f>[4]OilPalm!$C$138*-1*1000</f>
        <v>-3573.6586027992275</v>
      </c>
      <c r="F5" s="1">
        <v>0</v>
      </c>
    </row>
    <row r="6" spans="2:6" x14ac:dyDescent="0.3">
      <c r="B6" s="1">
        <v>4</v>
      </c>
      <c r="C6" s="1">
        <v>0</v>
      </c>
      <c r="D6" s="1">
        <v>0</v>
      </c>
      <c r="E6" s="1">
        <f>[4]OilPalm!$C$138*-1*1000</f>
        <v>-3573.6586027992275</v>
      </c>
      <c r="F6" s="1">
        <v>0</v>
      </c>
    </row>
    <row r="7" spans="2:6" x14ac:dyDescent="0.3">
      <c r="B7" s="1">
        <v>5</v>
      </c>
      <c r="C7" s="1">
        <v>0</v>
      </c>
      <c r="D7" s="1">
        <v>0</v>
      </c>
      <c r="E7" s="1">
        <f>[4]OilPalm!$C$138*-1*1000</f>
        <v>-3573.6586027992275</v>
      </c>
      <c r="F7" s="1">
        <v>0</v>
      </c>
    </row>
    <row r="8" spans="2:6" x14ac:dyDescent="0.3">
      <c r="B8" s="1">
        <v>6</v>
      </c>
      <c r="C8" s="1">
        <v>0</v>
      </c>
      <c r="D8" s="1">
        <v>0</v>
      </c>
      <c r="E8" s="1">
        <f>[4]OilPalm!$C$138*-1*1000</f>
        <v>-3573.6586027992275</v>
      </c>
      <c r="F8" s="1">
        <v>0</v>
      </c>
    </row>
    <row r="9" spans="2:6" x14ac:dyDescent="0.3">
      <c r="B9" s="1">
        <v>7</v>
      </c>
      <c r="C9" s="1">
        <v>0</v>
      </c>
      <c r="D9" s="1">
        <v>0</v>
      </c>
      <c r="E9" s="1">
        <f>[4]OilPalm!$C$138*-1*1000</f>
        <v>-3573.6586027992275</v>
      </c>
      <c r="F9" s="1">
        <v>0</v>
      </c>
    </row>
    <row r="10" spans="2:6" x14ac:dyDescent="0.3">
      <c r="B10" s="1">
        <v>8</v>
      </c>
      <c r="C10" s="1">
        <v>0</v>
      </c>
      <c r="D10" s="1">
        <v>0</v>
      </c>
      <c r="E10" s="1">
        <f>[4]OilPalm!$C$138*-1*1000</f>
        <v>-3573.6586027992275</v>
      </c>
      <c r="F10" s="1">
        <v>0</v>
      </c>
    </row>
    <row r="11" spans="2:6" x14ac:dyDescent="0.3">
      <c r="B11" s="1">
        <v>9</v>
      </c>
      <c r="C11" s="1">
        <v>0</v>
      </c>
      <c r="D11" s="1">
        <v>0</v>
      </c>
      <c r="E11" s="1">
        <f>[4]OilPalm!$C$138*-1*1000</f>
        <v>-3573.6586027992275</v>
      </c>
      <c r="F11" s="1">
        <v>0</v>
      </c>
    </row>
    <row r="12" spans="2:6" x14ac:dyDescent="0.3">
      <c r="B12" s="1">
        <v>10</v>
      </c>
      <c r="C12" s="1">
        <v>0</v>
      </c>
      <c r="D12" s="1">
        <v>0</v>
      </c>
      <c r="E12" s="1">
        <f>[4]OilPalm!$C$138*-1*1000</f>
        <v>-3573.6586027992275</v>
      </c>
      <c r="F12" s="1">
        <v>0</v>
      </c>
    </row>
    <row r="13" spans="2:6" x14ac:dyDescent="0.3">
      <c r="B13" s="1">
        <v>11</v>
      </c>
      <c r="C13" s="1">
        <v>0</v>
      </c>
      <c r="D13" s="1">
        <v>0</v>
      </c>
      <c r="E13" s="1">
        <f>[4]OilPalm!$C$138*-1*1000</f>
        <v>-3573.6586027992275</v>
      </c>
      <c r="F13" s="1">
        <v>0</v>
      </c>
    </row>
    <row r="14" spans="2:6" x14ac:dyDescent="0.3">
      <c r="B14" s="1">
        <v>12</v>
      </c>
      <c r="C14" s="1">
        <v>0</v>
      </c>
      <c r="D14" s="1">
        <v>0</v>
      </c>
      <c r="E14" s="1">
        <f>[4]OilPalm!$C$138*-1*1000</f>
        <v>-3573.6586027992275</v>
      </c>
      <c r="F14" s="1">
        <v>0</v>
      </c>
    </row>
    <row r="15" spans="2:6" x14ac:dyDescent="0.3">
      <c r="B15" s="1">
        <v>13</v>
      </c>
      <c r="C15" s="1">
        <v>0</v>
      </c>
      <c r="D15" s="1">
        <v>0</v>
      </c>
      <c r="E15" s="1">
        <f>[4]OilPalm!$C$138*-1*1000</f>
        <v>-3573.6586027992275</v>
      </c>
      <c r="F15" s="1">
        <v>0</v>
      </c>
    </row>
    <row r="16" spans="2:6" x14ac:dyDescent="0.3">
      <c r="B16" s="1">
        <v>14</v>
      </c>
      <c r="C16" s="1">
        <v>0</v>
      </c>
      <c r="D16" s="1">
        <v>0</v>
      </c>
      <c r="E16" s="1">
        <f>[4]OilPalm!$C$138*-1*1000</f>
        <v>-3573.6586027992275</v>
      </c>
      <c r="F16" s="1">
        <v>0</v>
      </c>
    </row>
    <row r="17" spans="2:6" x14ac:dyDescent="0.3">
      <c r="B17" s="1">
        <v>15</v>
      </c>
      <c r="C17" s="1">
        <v>0</v>
      </c>
      <c r="D17" s="1">
        <v>0</v>
      </c>
      <c r="E17" s="1">
        <f>[4]OilPalm!$C$138*-1*1000</f>
        <v>-3573.6586027992275</v>
      </c>
      <c r="F17" s="1">
        <v>0</v>
      </c>
    </row>
    <row r="18" spans="2:6" x14ac:dyDescent="0.3">
      <c r="B18" s="1">
        <v>16</v>
      </c>
      <c r="C18" s="1">
        <v>0</v>
      </c>
      <c r="D18" s="1">
        <v>0</v>
      </c>
      <c r="E18" s="1">
        <f>[4]OilPalm!$C$138*-1*1000</f>
        <v>-3573.6586027992275</v>
      </c>
      <c r="F18" s="1">
        <v>0</v>
      </c>
    </row>
    <row r="19" spans="2:6" x14ac:dyDescent="0.3">
      <c r="B19" s="1">
        <v>17</v>
      </c>
      <c r="C19" s="1">
        <v>0</v>
      </c>
      <c r="D19" s="1">
        <v>0</v>
      </c>
      <c r="E19" s="1">
        <f>[4]OilPalm!$C$138*-1*1000</f>
        <v>-3573.6586027992275</v>
      </c>
      <c r="F19" s="1">
        <v>0</v>
      </c>
    </row>
    <row r="20" spans="2:6" x14ac:dyDescent="0.3">
      <c r="B20" s="1">
        <v>18</v>
      </c>
      <c r="C20" s="1">
        <v>0</v>
      </c>
      <c r="D20" s="1">
        <v>0</v>
      </c>
      <c r="E20" s="1">
        <f>[4]OilPalm!$C$138*-1*1000</f>
        <v>-3573.6586027992275</v>
      </c>
      <c r="F20" s="1">
        <v>0</v>
      </c>
    </row>
    <row r="21" spans="2:6" x14ac:dyDescent="0.3">
      <c r="B21" s="1">
        <v>19</v>
      </c>
      <c r="C21" s="1">
        <v>0</v>
      </c>
      <c r="D21" s="1">
        <v>0</v>
      </c>
      <c r="E21" s="1">
        <f>[4]OilPalm!$C$138*-1*1000</f>
        <v>-3573.6586027992275</v>
      </c>
      <c r="F21" s="1">
        <v>0</v>
      </c>
    </row>
    <row r="22" spans="2:6" x14ac:dyDescent="0.3">
      <c r="B22" s="1">
        <v>20</v>
      </c>
      <c r="C22" s="1">
        <v>0</v>
      </c>
      <c r="D22" s="1">
        <v>0</v>
      </c>
      <c r="E22" s="1">
        <f>[4]OilPalm!$C$138*-1*1000</f>
        <v>-3573.6586027992275</v>
      </c>
      <c r="F22" s="1">
        <v>0</v>
      </c>
    </row>
    <row r="23" spans="2:6" x14ac:dyDescent="0.3">
      <c r="B23" s="1">
        <v>21</v>
      </c>
      <c r="C23" s="1">
        <v>0</v>
      </c>
      <c r="D23" s="1">
        <v>0</v>
      </c>
      <c r="E23" s="1">
        <f>[4]OilPalm!$C$138*-1*1000</f>
        <v>-3573.6586027992275</v>
      </c>
      <c r="F23" s="1">
        <v>0</v>
      </c>
    </row>
    <row r="24" spans="2:6" x14ac:dyDescent="0.3">
      <c r="B24" s="1">
        <v>22</v>
      </c>
      <c r="C24" s="1">
        <v>0</v>
      </c>
      <c r="D24" s="1">
        <v>0</v>
      </c>
      <c r="E24" s="1">
        <f>[4]OilPalm!$C$138*-1*1000</f>
        <v>-3573.6586027992275</v>
      </c>
      <c r="F24" s="1">
        <v>0</v>
      </c>
    </row>
    <row r="25" spans="2:6" x14ac:dyDescent="0.3">
      <c r="B25" s="1">
        <v>23</v>
      </c>
      <c r="C25" s="1">
        <v>0</v>
      </c>
      <c r="D25" s="1">
        <v>0</v>
      </c>
      <c r="E25" s="1">
        <f>[4]OilPalm!$C$138*-1*1000</f>
        <v>-3573.6586027992275</v>
      </c>
      <c r="F25" s="1">
        <v>0</v>
      </c>
    </row>
    <row r="26" spans="2:6" x14ac:dyDescent="0.3">
      <c r="B26" s="1">
        <v>24</v>
      </c>
      <c r="C26" s="1">
        <v>0</v>
      </c>
      <c r="D26" s="1">
        <v>0</v>
      </c>
      <c r="E26" s="1">
        <f>[4]OilPalm!$C$138*-1*1000</f>
        <v>-3573.6586027992275</v>
      </c>
      <c r="F26" s="1">
        <v>0</v>
      </c>
    </row>
    <row r="27" spans="2:6" x14ac:dyDescent="0.3">
      <c r="B27" s="1">
        <v>25</v>
      </c>
      <c r="C27" s="1">
        <v>0</v>
      </c>
      <c r="D27" s="1">
        <v>0</v>
      </c>
      <c r="E27" s="1">
        <f>[4]OilPalm!$C$138*-1*1000</f>
        <v>-3573.6586027992275</v>
      </c>
      <c r="F27" s="1">
        <v>0</v>
      </c>
    </row>
    <row r="28" spans="2:6" x14ac:dyDescent="0.3">
      <c r="B28" s="1">
        <v>26</v>
      </c>
      <c r="C28" s="1">
        <v>0</v>
      </c>
      <c r="D28" s="1">
        <v>0</v>
      </c>
      <c r="E28" s="1">
        <f>[4]OilPalm!$C$138*-1*1000</f>
        <v>-3573.6586027992275</v>
      </c>
      <c r="F28" s="1">
        <v>0</v>
      </c>
    </row>
    <row r="29" spans="2:6" x14ac:dyDescent="0.3">
      <c r="B29" s="1">
        <v>27</v>
      </c>
      <c r="C29" s="1">
        <v>0</v>
      </c>
      <c r="D29" s="1">
        <v>0</v>
      </c>
      <c r="E29" s="1">
        <f>[4]OilPalm!$C$138*-1*1000</f>
        <v>-3573.6586027992275</v>
      </c>
      <c r="F29" s="1">
        <v>0</v>
      </c>
    </row>
    <row r="30" spans="2:6" x14ac:dyDescent="0.3">
      <c r="B30" s="1">
        <v>28</v>
      </c>
      <c r="C30" s="1">
        <v>0</v>
      </c>
      <c r="D30" s="1">
        <v>0</v>
      </c>
      <c r="E30" s="1">
        <f>[4]OilPalm!$C$138*-1*1000</f>
        <v>-3573.6586027992275</v>
      </c>
      <c r="F30" s="1">
        <v>0</v>
      </c>
    </row>
    <row r="31" spans="2:6" x14ac:dyDescent="0.3">
      <c r="B31" s="1">
        <v>29</v>
      </c>
      <c r="C31" s="1">
        <v>0</v>
      </c>
      <c r="D31" s="1">
        <v>0</v>
      </c>
      <c r="E31" s="1">
        <f>[4]OilPalm!$C$138*-1*1000</f>
        <v>-3573.6586027992275</v>
      </c>
      <c r="F31" s="1">
        <v>0</v>
      </c>
    </row>
    <row r="32" spans="2:6" x14ac:dyDescent="0.3">
      <c r="B32" s="1">
        <v>30</v>
      </c>
      <c r="C32" s="1">
        <v>0</v>
      </c>
      <c r="D32" s="1">
        <v>0</v>
      </c>
      <c r="E32" s="1">
        <f>[4]OilPalm!$C$138*-1*1000</f>
        <v>-3573.6586027992275</v>
      </c>
      <c r="F32" s="1">
        <v>0</v>
      </c>
    </row>
    <row r="33" spans="2:6" x14ac:dyDescent="0.3">
      <c r="B33" s="1">
        <v>31</v>
      </c>
      <c r="C33" s="1">
        <v>0</v>
      </c>
      <c r="D33" s="1">
        <v>0</v>
      </c>
      <c r="E33" s="1">
        <f>[4]OilPalm!$C$138*-1*1000</f>
        <v>-3573.6586027992275</v>
      </c>
      <c r="F33" s="1">
        <v>0</v>
      </c>
    </row>
    <row r="34" spans="2:6" x14ac:dyDescent="0.3">
      <c r="B34" s="1">
        <v>32</v>
      </c>
      <c r="C34" s="1">
        <v>0</v>
      </c>
      <c r="D34" s="1">
        <v>0</v>
      </c>
      <c r="E34" s="1">
        <f>[4]OilPalm!$C$138*-1*1000</f>
        <v>-3573.6586027992275</v>
      </c>
      <c r="F34" s="1">
        <v>0</v>
      </c>
    </row>
    <row r="35" spans="2:6" x14ac:dyDescent="0.3">
      <c r="B35" s="1">
        <v>33</v>
      </c>
      <c r="C35" s="1">
        <v>0</v>
      </c>
      <c r="D35" s="1">
        <v>0</v>
      </c>
      <c r="E35" s="1">
        <f>[4]OilPalm!$C$138*-1*1000</f>
        <v>-3573.6586027992275</v>
      </c>
      <c r="F35" s="1">
        <v>0</v>
      </c>
    </row>
    <row r="36" spans="2:6" x14ac:dyDescent="0.3">
      <c r="B36" s="1">
        <v>34</v>
      </c>
      <c r="C36" s="1">
        <v>0</v>
      </c>
      <c r="D36" s="1">
        <v>0</v>
      </c>
      <c r="E36" s="1">
        <f>[4]OilPalm!$C$138*-1*1000</f>
        <v>-3573.6586027992275</v>
      </c>
      <c r="F36" s="1">
        <v>0</v>
      </c>
    </row>
    <row r="37" spans="2:6" x14ac:dyDescent="0.3">
      <c r="B37" s="1">
        <v>35</v>
      </c>
      <c r="C37" s="1">
        <v>0</v>
      </c>
      <c r="D37" s="1">
        <v>0</v>
      </c>
      <c r="E37" s="1">
        <f>[4]OilPalm!$C$138*-1*1000</f>
        <v>-3573.6586027992275</v>
      </c>
      <c r="F37" s="1">
        <v>0</v>
      </c>
    </row>
    <row r="38" spans="2:6" x14ac:dyDescent="0.3">
      <c r="B38" s="1">
        <v>36</v>
      </c>
      <c r="C38" s="1">
        <v>0</v>
      </c>
      <c r="D38" s="1">
        <v>0</v>
      </c>
      <c r="E38" s="1">
        <f>[4]OilPalm!$C$138*-1*1000</f>
        <v>-3573.6586027992275</v>
      </c>
      <c r="F38" s="1">
        <v>0</v>
      </c>
    </row>
    <row r="39" spans="2:6" x14ac:dyDescent="0.3">
      <c r="B39" s="1">
        <v>37</v>
      </c>
      <c r="C39" s="1">
        <v>0</v>
      </c>
      <c r="D39" s="1">
        <v>0</v>
      </c>
      <c r="E39" s="1">
        <f>[4]OilPalm!$C$138*-1*1000</f>
        <v>-3573.6586027992275</v>
      </c>
      <c r="F39" s="1">
        <v>0</v>
      </c>
    </row>
    <row r="40" spans="2:6" x14ac:dyDescent="0.3">
      <c r="B40" s="1">
        <v>38</v>
      </c>
      <c r="C40" s="1">
        <v>0</v>
      </c>
      <c r="D40" s="1">
        <v>0</v>
      </c>
      <c r="E40" s="1">
        <f>[4]OilPalm!$C$138*-1*1000</f>
        <v>-3573.6586027992275</v>
      </c>
      <c r="F40" s="1">
        <v>0</v>
      </c>
    </row>
    <row r="41" spans="2:6" x14ac:dyDescent="0.3">
      <c r="B41" s="1">
        <v>39</v>
      </c>
      <c r="C41" s="1">
        <v>0</v>
      </c>
      <c r="D41" s="1">
        <v>0</v>
      </c>
      <c r="E41" s="1">
        <f>[4]OilPalm!$C$138*-1*1000</f>
        <v>-3573.6586027992275</v>
      </c>
      <c r="F41" s="1">
        <v>0</v>
      </c>
    </row>
    <row r="42" spans="2:6" x14ac:dyDescent="0.3">
      <c r="B42" s="1">
        <v>40</v>
      </c>
      <c r="C42" s="1">
        <v>0</v>
      </c>
      <c r="D42" s="1">
        <v>0</v>
      </c>
      <c r="E42" s="1">
        <f>[4]OilPalm!$C$138*-1*1000</f>
        <v>-3573.6586027992275</v>
      </c>
      <c r="F42" s="1">
        <v>0</v>
      </c>
    </row>
    <row r="43" spans="2:6" x14ac:dyDescent="0.3">
      <c r="B43" s="1">
        <v>41</v>
      </c>
      <c r="C43" s="1">
        <v>0</v>
      </c>
      <c r="D43" s="1">
        <v>0</v>
      </c>
      <c r="E43" s="1">
        <f>[4]OilPalm!$C$138*-1*1000</f>
        <v>-3573.6586027992275</v>
      </c>
      <c r="F43" s="1">
        <v>0</v>
      </c>
    </row>
    <row r="44" spans="2:6" x14ac:dyDescent="0.3">
      <c r="B44" s="1">
        <v>42</v>
      </c>
      <c r="C44" s="1">
        <v>0</v>
      </c>
      <c r="D44" s="1">
        <v>0</v>
      </c>
      <c r="E44" s="1">
        <f>[4]OilPalm!$C$138*-1*1000</f>
        <v>-3573.6586027992275</v>
      </c>
      <c r="F44" s="1">
        <v>0</v>
      </c>
    </row>
    <row r="45" spans="2:6" x14ac:dyDescent="0.3">
      <c r="B45" s="1">
        <v>43</v>
      </c>
      <c r="C45" s="1">
        <v>0</v>
      </c>
      <c r="D45" s="1">
        <v>0</v>
      </c>
      <c r="E45" s="1">
        <f>[4]OilPalm!$C$138*-1*1000</f>
        <v>-3573.6586027992275</v>
      </c>
      <c r="F45" s="1">
        <v>0</v>
      </c>
    </row>
    <row r="46" spans="2:6" x14ac:dyDescent="0.3">
      <c r="B46" s="1">
        <v>44</v>
      </c>
      <c r="C46" s="1">
        <v>0</v>
      </c>
      <c r="D46" s="1">
        <v>0</v>
      </c>
      <c r="E46" s="1">
        <f>[4]OilPalm!$C$138*-1*1000</f>
        <v>-3573.6586027992275</v>
      </c>
      <c r="F46" s="1">
        <v>0</v>
      </c>
    </row>
    <row r="47" spans="2:6" x14ac:dyDescent="0.3">
      <c r="B47" s="1">
        <v>45</v>
      </c>
      <c r="C47" s="1">
        <v>0</v>
      </c>
      <c r="D47" s="1">
        <v>0</v>
      </c>
      <c r="E47" s="1">
        <f>[4]OilPalm!$C$138*-1*1000</f>
        <v>-3573.6586027992275</v>
      </c>
      <c r="F47" s="1">
        <v>0</v>
      </c>
    </row>
    <row r="48" spans="2:6" x14ac:dyDescent="0.3">
      <c r="B48" s="1">
        <v>46</v>
      </c>
      <c r="C48" s="1">
        <v>0</v>
      </c>
      <c r="D48" s="1">
        <v>0</v>
      </c>
      <c r="E48" s="1">
        <f>[4]OilPalm!$C$138*-1*1000</f>
        <v>-3573.6586027992275</v>
      </c>
      <c r="F48" s="1">
        <v>0</v>
      </c>
    </row>
    <row r="49" spans="2:6" x14ac:dyDescent="0.3">
      <c r="B49" s="1">
        <v>47</v>
      </c>
      <c r="C49" s="1">
        <v>0</v>
      </c>
      <c r="D49" s="1">
        <v>0</v>
      </c>
      <c r="E49" s="1">
        <f>[4]OilPalm!$C$138*-1*1000</f>
        <v>-3573.6586027992275</v>
      </c>
      <c r="F49" s="1">
        <v>0</v>
      </c>
    </row>
    <row r="50" spans="2:6" x14ac:dyDescent="0.3">
      <c r="B50" s="1">
        <v>48</v>
      </c>
      <c r="C50" s="1">
        <v>0</v>
      </c>
      <c r="D50" s="1">
        <v>0</v>
      </c>
      <c r="E50" s="1">
        <f>[4]OilPalm!$C$138*-1*1000</f>
        <v>-3573.6586027992275</v>
      </c>
      <c r="F50" s="1">
        <v>0</v>
      </c>
    </row>
    <row r="51" spans="2:6" x14ac:dyDescent="0.3">
      <c r="B51" s="1">
        <v>49</v>
      </c>
      <c r="C51" s="1">
        <v>0</v>
      </c>
      <c r="D51" s="1">
        <v>0</v>
      </c>
      <c r="E51" s="1">
        <f>[4]OilPalm!$C$138*-1*1000</f>
        <v>-3573.6586027992275</v>
      </c>
      <c r="F51" s="1">
        <v>0</v>
      </c>
    </row>
    <row r="52" spans="2:6" x14ac:dyDescent="0.3">
      <c r="B52" s="1">
        <v>50</v>
      </c>
      <c r="C52" s="1">
        <v>0</v>
      </c>
      <c r="D52" s="1">
        <v>0</v>
      </c>
      <c r="E52" s="1">
        <f>[4]OilPalm!$C$138*-1*1000</f>
        <v>-3573.6586027992275</v>
      </c>
      <c r="F52" s="1">
        <v>0</v>
      </c>
    </row>
    <row r="53" spans="2:6" x14ac:dyDescent="0.3">
      <c r="B53" s="1">
        <v>51</v>
      </c>
      <c r="C53" s="1">
        <v>0</v>
      </c>
      <c r="D53" s="1">
        <v>0</v>
      </c>
      <c r="E53" s="1">
        <f>[4]OilPalm!$C$138*-1*1000</f>
        <v>-3573.6586027992275</v>
      </c>
      <c r="F53" s="1">
        <v>0</v>
      </c>
    </row>
    <row r="54" spans="2:6" x14ac:dyDescent="0.3">
      <c r="B54" s="1">
        <v>52</v>
      </c>
      <c r="C54" s="1">
        <v>0</v>
      </c>
      <c r="D54" s="1">
        <v>0</v>
      </c>
      <c r="E54" s="1">
        <f>[4]OilPalm!$C$138*-1*1000</f>
        <v>-3573.6586027992275</v>
      </c>
      <c r="F54" s="1">
        <v>0</v>
      </c>
    </row>
    <row r="55" spans="2:6" x14ac:dyDescent="0.3">
      <c r="B55" s="1">
        <v>53</v>
      </c>
      <c r="C55" s="1">
        <v>0</v>
      </c>
      <c r="D55" s="1">
        <v>0</v>
      </c>
      <c r="E55" s="1">
        <f>[4]OilPalm!$C$138*-1*1000</f>
        <v>-3573.6586027992275</v>
      </c>
      <c r="F55" s="1">
        <v>0</v>
      </c>
    </row>
    <row r="56" spans="2:6" x14ac:dyDescent="0.3">
      <c r="B56" s="1">
        <v>54</v>
      </c>
      <c r="C56" s="1">
        <v>0</v>
      </c>
      <c r="D56" s="1">
        <v>0</v>
      </c>
      <c r="E56" s="1">
        <f>[4]OilPalm!$C$138*-1*1000</f>
        <v>-3573.6586027992275</v>
      </c>
      <c r="F56" s="1">
        <v>0</v>
      </c>
    </row>
    <row r="57" spans="2:6" x14ac:dyDescent="0.3">
      <c r="B57" s="1">
        <v>55</v>
      </c>
      <c r="C57" s="1">
        <v>0</v>
      </c>
      <c r="D57" s="1">
        <v>0</v>
      </c>
      <c r="E57" s="1">
        <f>[4]OilPalm!$C$138*-1*1000</f>
        <v>-3573.6586027992275</v>
      </c>
      <c r="F57" s="1">
        <v>0</v>
      </c>
    </row>
    <row r="58" spans="2:6" x14ac:dyDescent="0.3">
      <c r="B58" s="1">
        <v>56</v>
      </c>
      <c r="C58" s="1">
        <v>0</v>
      </c>
      <c r="D58" s="1">
        <v>0</v>
      </c>
      <c r="E58" s="1">
        <f>[4]OilPalm!$C$138*-1*1000</f>
        <v>-3573.6586027992275</v>
      </c>
      <c r="F58" s="1">
        <v>0</v>
      </c>
    </row>
    <row r="59" spans="2:6" x14ac:dyDescent="0.3">
      <c r="B59" s="1">
        <v>57</v>
      </c>
      <c r="C59" s="1">
        <v>0</v>
      </c>
      <c r="D59" s="1">
        <v>0</v>
      </c>
      <c r="E59" s="1">
        <f>[4]OilPalm!$C$138*-1*1000</f>
        <v>-3573.6586027992275</v>
      </c>
      <c r="F59" s="1">
        <v>0</v>
      </c>
    </row>
    <row r="60" spans="2:6" x14ac:dyDescent="0.3">
      <c r="B60" s="1">
        <v>58</v>
      </c>
      <c r="C60" s="1">
        <v>0</v>
      </c>
      <c r="D60" s="1">
        <v>0</v>
      </c>
      <c r="E60" s="1">
        <f>[4]OilPalm!$C$138*-1*1000</f>
        <v>-3573.6586027992275</v>
      </c>
      <c r="F60" s="1">
        <v>0</v>
      </c>
    </row>
    <row r="61" spans="2:6" x14ac:dyDescent="0.3">
      <c r="B61" s="1">
        <v>59</v>
      </c>
      <c r="C61" s="1">
        <v>0</v>
      </c>
      <c r="D61" s="1">
        <v>0</v>
      </c>
      <c r="E61" s="1">
        <f>[4]OilPalm!$C$138*-1*1000</f>
        <v>-3573.6586027992275</v>
      </c>
      <c r="F61" s="1">
        <v>0</v>
      </c>
    </row>
    <row r="62" spans="2:6" x14ac:dyDescent="0.3">
      <c r="B62" s="1">
        <v>60</v>
      </c>
      <c r="C62" s="1">
        <v>0</v>
      </c>
      <c r="D62" s="1">
        <v>0</v>
      </c>
      <c r="E62" s="1">
        <f>[4]OilPalm!$C$138*-1*1000</f>
        <v>-3573.6586027992275</v>
      </c>
      <c r="F62" s="1">
        <v>0</v>
      </c>
    </row>
    <row r="63" spans="2:6" x14ac:dyDescent="0.3">
      <c r="B63" s="1">
        <v>61</v>
      </c>
      <c r="C63" s="1">
        <v>0</v>
      </c>
      <c r="D63" s="1">
        <v>0</v>
      </c>
      <c r="E63" s="1">
        <f>[4]OilPalm!$C$138*-1*1000</f>
        <v>-3573.6586027992275</v>
      </c>
      <c r="F63" s="1">
        <v>0</v>
      </c>
    </row>
    <row r="64" spans="2:6" x14ac:dyDescent="0.3">
      <c r="B64" s="1">
        <v>62</v>
      </c>
      <c r="C64" s="1">
        <v>0</v>
      </c>
      <c r="D64" s="1">
        <v>0</v>
      </c>
      <c r="E64" s="1">
        <f>[4]OilPalm!$C$138*-1*1000</f>
        <v>-3573.6586027992275</v>
      </c>
      <c r="F64" s="1">
        <v>0</v>
      </c>
    </row>
    <row r="65" spans="2:6" x14ac:dyDescent="0.3">
      <c r="B65" s="1">
        <v>63</v>
      </c>
      <c r="C65" s="1">
        <v>0</v>
      </c>
      <c r="D65" s="1">
        <v>0</v>
      </c>
      <c r="E65" s="1">
        <f>[4]OilPalm!$C$138*-1*1000</f>
        <v>-3573.6586027992275</v>
      </c>
      <c r="F65" s="1">
        <v>0</v>
      </c>
    </row>
    <row r="66" spans="2:6" x14ac:dyDescent="0.3">
      <c r="B66" s="1">
        <v>64</v>
      </c>
      <c r="C66" s="1">
        <v>0</v>
      </c>
      <c r="D66" s="1">
        <v>0</v>
      </c>
      <c r="E66" s="1">
        <f>[4]OilPalm!$C$138*-1*1000</f>
        <v>-3573.6586027992275</v>
      </c>
      <c r="F66" s="1">
        <v>0</v>
      </c>
    </row>
    <row r="67" spans="2:6" x14ac:dyDescent="0.3">
      <c r="B67" s="1">
        <v>65</v>
      </c>
      <c r="C67" s="1">
        <v>0</v>
      </c>
      <c r="D67" s="1">
        <v>0</v>
      </c>
      <c r="E67" s="1">
        <f>[4]OilPalm!$C$138*-1*1000</f>
        <v>-3573.6586027992275</v>
      </c>
      <c r="F67" s="1">
        <v>0</v>
      </c>
    </row>
    <row r="68" spans="2:6" x14ac:dyDescent="0.3">
      <c r="B68" s="1">
        <v>66</v>
      </c>
      <c r="C68" s="1">
        <v>0</v>
      </c>
      <c r="D68" s="1">
        <v>0</v>
      </c>
      <c r="E68" s="1">
        <f>[4]OilPalm!$C$138*-1*1000</f>
        <v>-3573.6586027992275</v>
      </c>
      <c r="F68" s="1">
        <v>0</v>
      </c>
    </row>
    <row r="69" spans="2:6" x14ac:dyDescent="0.3">
      <c r="B69" s="1">
        <v>67</v>
      </c>
      <c r="C69" s="1">
        <v>0</v>
      </c>
      <c r="D69" s="1">
        <v>0</v>
      </c>
      <c r="E69" s="1">
        <f>[4]OilPalm!$C$138*-1*1000</f>
        <v>-3573.6586027992275</v>
      </c>
      <c r="F69" s="1">
        <v>0</v>
      </c>
    </row>
    <row r="70" spans="2:6" x14ac:dyDescent="0.3">
      <c r="B70" s="1">
        <v>68</v>
      </c>
      <c r="C70" s="1">
        <v>0</v>
      </c>
      <c r="D70" s="1">
        <v>0</v>
      </c>
      <c r="E70" s="1">
        <f>[4]OilPalm!$C$138*-1*1000</f>
        <v>-3573.6586027992275</v>
      </c>
      <c r="F70" s="1">
        <v>0</v>
      </c>
    </row>
    <row r="71" spans="2:6" x14ac:dyDescent="0.3">
      <c r="B71" s="1">
        <v>69</v>
      </c>
      <c r="C71" s="1">
        <v>0</v>
      </c>
      <c r="D71" s="1">
        <v>0</v>
      </c>
      <c r="E71" s="1">
        <f>[4]OilPalm!$C$138*-1*1000</f>
        <v>-3573.6586027992275</v>
      </c>
      <c r="F71" s="1">
        <v>0</v>
      </c>
    </row>
    <row r="72" spans="2:6" x14ac:dyDescent="0.3">
      <c r="B72" s="1">
        <v>70</v>
      </c>
      <c r="C72" s="1">
        <v>0</v>
      </c>
      <c r="D72" s="1">
        <v>0</v>
      </c>
      <c r="E72" s="1">
        <f>[4]OilPalm!$C$138*-1*1000</f>
        <v>-3573.6586027992275</v>
      </c>
      <c r="F72" s="1">
        <v>0</v>
      </c>
    </row>
    <row r="73" spans="2:6" x14ac:dyDescent="0.3">
      <c r="B73" s="1">
        <v>71</v>
      </c>
      <c r="C73" s="1">
        <v>0</v>
      </c>
      <c r="D73" s="1">
        <v>0</v>
      </c>
      <c r="E73" s="1">
        <f>[4]OilPalm!$C$138*-1*1000</f>
        <v>-3573.6586027992275</v>
      </c>
      <c r="F73" s="1">
        <v>0</v>
      </c>
    </row>
    <row r="74" spans="2:6" x14ac:dyDescent="0.3">
      <c r="B74" s="1">
        <v>72</v>
      </c>
      <c r="C74" s="1">
        <v>0</v>
      </c>
      <c r="D74" s="1">
        <v>0</v>
      </c>
      <c r="E74" s="1">
        <f>[4]OilPalm!$C$138*-1*1000</f>
        <v>-3573.6586027992275</v>
      </c>
      <c r="F74" s="1">
        <v>0</v>
      </c>
    </row>
    <row r="75" spans="2:6" x14ac:dyDescent="0.3">
      <c r="B75" s="1">
        <v>73</v>
      </c>
      <c r="C75" s="1">
        <v>0</v>
      </c>
      <c r="D75" s="1">
        <v>0</v>
      </c>
      <c r="E75" s="1">
        <f>[4]OilPalm!$C$138*-1*1000</f>
        <v>-3573.6586027992275</v>
      </c>
      <c r="F75" s="1">
        <v>0</v>
      </c>
    </row>
    <row r="76" spans="2:6" x14ac:dyDescent="0.3">
      <c r="B76" s="1">
        <v>74</v>
      </c>
      <c r="C76" s="1">
        <v>0</v>
      </c>
      <c r="D76" s="1">
        <v>0</v>
      </c>
      <c r="E76" s="1">
        <f>[4]OilPalm!$C$138*-1*1000</f>
        <v>-3573.6586027992275</v>
      </c>
      <c r="F76" s="1">
        <v>0</v>
      </c>
    </row>
    <row r="77" spans="2:6" x14ac:dyDescent="0.3">
      <c r="B77" s="1">
        <v>75</v>
      </c>
      <c r="C77" s="1">
        <v>0</v>
      </c>
      <c r="D77" s="1">
        <v>0</v>
      </c>
      <c r="E77" s="1">
        <f>[4]OilPalm!$C$138*-1*1000</f>
        <v>-3573.6586027992275</v>
      </c>
      <c r="F77" s="1">
        <v>0</v>
      </c>
    </row>
    <row r="78" spans="2:6" x14ac:dyDescent="0.3">
      <c r="B78" s="1">
        <v>76</v>
      </c>
      <c r="C78" s="1">
        <v>0</v>
      </c>
      <c r="D78" s="1">
        <v>0</v>
      </c>
      <c r="E78" s="1">
        <f>[4]OilPalm!$C$138*-1*1000</f>
        <v>-3573.6586027992275</v>
      </c>
      <c r="F78" s="1">
        <v>0</v>
      </c>
    </row>
    <row r="79" spans="2:6" x14ac:dyDescent="0.3">
      <c r="B79" s="1">
        <v>77</v>
      </c>
      <c r="C79" s="1">
        <v>0</v>
      </c>
      <c r="D79" s="1">
        <v>0</v>
      </c>
      <c r="E79" s="1">
        <f>[4]OilPalm!$C$138*-1*1000</f>
        <v>-3573.6586027992275</v>
      </c>
      <c r="F79" s="1">
        <v>0</v>
      </c>
    </row>
    <row r="80" spans="2:6" x14ac:dyDescent="0.3">
      <c r="B80" s="1">
        <v>78</v>
      </c>
      <c r="C80" s="1">
        <v>0</v>
      </c>
      <c r="D80" s="1">
        <v>0</v>
      </c>
      <c r="E80" s="1">
        <f>[4]OilPalm!$C$138*-1*1000</f>
        <v>-3573.6586027992275</v>
      </c>
      <c r="F80" s="1">
        <v>0</v>
      </c>
    </row>
    <row r="81" spans="2:6" x14ac:dyDescent="0.3">
      <c r="B81" s="1">
        <v>79</v>
      </c>
      <c r="C81" s="1">
        <v>0</v>
      </c>
      <c r="D81" s="1">
        <v>0</v>
      </c>
      <c r="E81" s="1">
        <f>[4]OilPalm!$C$138*-1*1000</f>
        <v>-3573.6586027992275</v>
      </c>
      <c r="F81" s="1">
        <v>0</v>
      </c>
    </row>
    <row r="82" spans="2:6" x14ac:dyDescent="0.3">
      <c r="B82" s="1">
        <v>80</v>
      </c>
      <c r="C82" s="1">
        <v>0</v>
      </c>
      <c r="D82" s="1">
        <v>0</v>
      </c>
      <c r="E82" s="1">
        <f>[4]OilPalm!$C$138*-1*1000</f>
        <v>-3573.6586027992275</v>
      </c>
      <c r="F82" s="1">
        <v>0</v>
      </c>
    </row>
    <row r="83" spans="2:6" x14ac:dyDescent="0.3">
      <c r="B83" s="1">
        <v>81</v>
      </c>
      <c r="C83" s="1">
        <v>0</v>
      </c>
      <c r="D83" s="1">
        <v>0</v>
      </c>
      <c r="E83" s="1">
        <f>[4]OilPalm!$C$138*-1*1000</f>
        <v>-3573.6586027992275</v>
      </c>
      <c r="F83" s="1">
        <v>0</v>
      </c>
    </row>
    <row r="84" spans="2:6" x14ac:dyDescent="0.3">
      <c r="B84" s="1">
        <v>82</v>
      </c>
      <c r="C84" s="1">
        <v>0</v>
      </c>
      <c r="D84" s="1">
        <v>0</v>
      </c>
      <c r="E84" s="1">
        <f>[4]OilPalm!$C$138*-1*1000</f>
        <v>-3573.6586027992275</v>
      </c>
      <c r="F84" s="1">
        <v>0</v>
      </c>
    </row>
    <row r="85" spans="2:6" x14ac:dyDescent="0.3">
      <c r="B85" s="1">
        <v>83</v>
      </c>
      <c r="C85" s="1">
        <v>0</v>
      </c>
      <c r="D85" s="1">
        <v>0</v>
      </c>
      <c r="E85" s="1">
        <f>[4]OilPalm!$C$138*-1*1000</f>
        <v>-3573.6586027992275</v>
      </c>
      <c r="F85" s="1">
        <v>0</v>
      </c>
    </row>
    <row r="86" spans="2:6" x14ac:dyDescent="0.3">
      <c r="B86" s="1">
        <v>84</v>
      </c>
      <c r="C86" s="1">
        <v>0</v>
      </c>
      <c r="D86" s="1">
        <v>0</v>
      </c>
      <c r="E86" s="1">
        <f>[4]OilPalm!$C$138*-1*1000</f>
        <v>-3573.6586027992275</v>
      </c>
      <c r="F86" s="1">
        <v>0</v>
      </c>
    </row>
    <row r="87" spans="2:6" x14ac:dyDescent="0.3">
      <c r="B87" s="1">
        <v>85</v>
      </c>
      <c r="C87" s="1">
        <v>0</v>
      </c>
      <c r="D87" s="1">
        <v>0</v>
      </c>
      <c r="E87" s="1">
        <f>[4]OilPalm!$C$138*-1*1000</f>
        <v>-3573.6586027992275</v>
      </c>
      <c r="F87" s="1">
        <v>0</v>
      </c>
    </row>
    <row r="88" spans="2:6" x14ac:dyDescent="0.3">
      <c r="B88" s="1">
        <v>86</v>
      </c>
      <c r="C88" s="1">
        <v>0</v>
      </c>
      <c r="D88" s="1">
        <v>0</v>
      </c>
      <c r="E88" s="1">
        <f>[4]OilPalm!$C$138*-1*1000</f>
        <v>-3573.6586027992275</v>
      </c>
      <c r="F88" s="1">
        <v>0</v>
      </c>
    </row>
    <row r="89" spans="2:6" x14ac:dyDescent="0.3">
      <c r="B89" s="1">
        <v>87</v>
      </c>
      <c r="C89" s="1">
        <v>0</v>
      </c>
      <c r="D89" s="1">
        <v>0</v>
      </c>
      <c r="E89" s="1">
        <f>[4]OilPalm!$C$138*-1*1000</f>
        <v>-3573.6586027992275</v>
      </c>
      <c r="F89" s="1">
        <v>0</v>
      </c>
    </row>
    <row r="90" spans="2:6" x14ac:dyDescent="0.3">
      <c r="B90" s="1">
        <v>88</v>
      </c>
      <c r="C90" s="1">
        <v>0</v>
      </c>
      <c r="D90" s="1">
        <v>0</v>
      </c>
      <c r="E90" s="1">
        <f>[4]OilPalm!$C$138*-1*1000</f>
        <v>-3573.6586027992275</v>
      </c>
      <c r="F90" s="1">
        <v>0</v>
      </c>
    </row>
    <row r="91" spans="2:6" x14ac:dyDescent="0.3">
      <c r="B91" s="1">
        <v>89</v>
      </c>
      <c r="C91" s="1">
        <v>0</v>
      </c>
      <c r="D91" s="1">
        <v>0</v>
      </c>
      <c r="E91" s="1">
        <f>[4]OilPalm!$C$138*-1*1000</f>
        <v>-3573.6586027992275</v>
      </c>
      <c r="F91" s="1">
        <v>0</v>
      </c>
    </row>
    <row r="92" spans="2:6" x14ac:dyDescent="0.3">
      <c r="B92" s="1">
        <v>90</v>
      </c>
      <c r="C92" s="1">
        <v>0</v>
      </c>
      <c r="D92" s="1">
        <v>0</v>
      </c>
      <c r="E92" s="1">
        <f>[4]OilPalm!$C$138*-1*1000</f>
        <v>-3573.6586027992275</v>
      </c>
      <c r="F92" s="1">
        <v>0</v>
      </c>
    </row>
    <row r="93" spans="2:6" x14ac:dyDescent="0.3">
      <c r="B93" s="1">
        <v>91</v>
      </c>
      <c r="C93" s="1">
        <v>0</v>
      </c>
      <c r="D93" s="1">
        <v>0</v>
      </c>
      <c r="E93" s="1">
        <f>[4]OilPalm!$C$138*-1*1000</f>
        <v>-3573.6586027992275</v>
      </c>
      <c r="F93" s="1">
        <v>0</v>
      </c>
    </row>
    <row r="94" spans="2:6" x14ac:dyDescent="0.3">
      <c r="B94" s="1">
        <v>92</v>
      </c>
      <c r="C94" s="1">
        <v>0</v>
      </c>
      <c r="D94" s="1">
        <v>0</v>
      </c>
      <c r="E94" s="1">
        <f>[4]OilPalm!$C$138*-1*1000</f>
        <v>-3573.6586027992275</v>
      </c>
      <c r="F94" s="1">
        <v>0</v>
      </c>
    </row>
    <row r="95" spans="2:6" x14ac:dyDescent="0.3">
      <c r="B95" s="1">
        <v>93</v>
      </c>
      <c r="C95" s="1">
        <v>0</v>
      </c>
      <c r="D95" s="1">
        <v>0</v>
      </c>
      <c r="E95" s="1">
        <f>[4]OilPalm!$C$138*-1*1000</f>
        <v>-3573.6586027992275</v>
      </c>
      <c r="F95" s="1">
        <v>0</v>
      </c>
    </row>
    <row r="96" spans="2:6" x14ac:dyDescent="0.3">
      <c r="B96" s="1">
        <v>94</v>
      </c>
      <c r="C96" s="1">
        <v>0</v>
      </c>
      <c r="D96" s="1">
        <v>0</v>
      </c>
      <c r="E96" s="1">
        <f>[4]OilPalm!$C$138*-1*1000</f>
        <v>-3573.6586027992275</v>
      </c>
      <c r="F96" s="1">
        <v>0</v>
      </c>
    </row>
    <row r="97" spans="2:6" x14ac:dyDescent="0.3">
      <c r="B97" s="1">
        <v>95</v>
      </c>
      <c r="C97" s="1">
        <v>0</v>
      </c>
      <c r="D97" s="1">
        <v>0</v>
      </c>
      <c r="E97" s="1">
        <f>[4]OilPalm!$C$138*-1*1000</f>
        <v>-3573.6586027992275</v>
      </c>
      <c r="F97" s="1">
        <v>0</v>
      </c>
    </row>
    <row r="98" spans="2:6" x14ac:dyDescent="0.3">
      <c r="B98" s="1">
        <v>96</v>
      </c>
      <c r="C98" s="1">
        <v>0</v>
      </c>
      <c r="D98" s="1">
        <v>0</v>
      </c>
      <c r="E98" s="1">
        <f>[4]OilPalm!$C$138*-1*1000</f>
        <v>-3573.6586027992275</v>
      </c>
      <c r="F98" s="1">
        <v>0</v>
      </c>
    </row>
    <row r="99" spans="2:6" x14ac:dyDescent="0.3">
      <c r="B99" s="1">
        <v>97</v>
      </c>
      <c r="C99" s="1">
        <v>0</v>
      </c>
      <c r="D99" s="1">
        <v>0</v>
      </c>
      <c r="E99" s="1">
        <f>[4]OilPalm!$C$138*-1*1000</f>
        <v>-3573.6586027992275</v>
      </c>
      <c r="F99" s="1">
        <v>0</v>
      </c>
    </row>
    <row r="100" spans="2:6" x14ac:dyDescent="0.3">
      <c r="B100" s="1">
        <v>98</v>
      </c>
      <c r="C100" s="1">
        <v>0</v>
      </c>
      <c r="D100" s="1">
        <v>0</v>
      </c>
      <c r="E100" s="1">
        <f>[4]OilPalm!$C$138*-1*1000</f>
        <v>-3573.6586027992275</v>
      </c>
      <c r="F100" s="1">
        <v>0</v>
      </c>
    </row>
    <row r="101" spans="2:6" x14ac:dyDescent="0.3">
      <c r="B101" s="1">
        <v>99</v>
      </c>
      <c r="C101" s="1">
        <v>0</v>
      </c>
      <c r="D101" s="1">
        <v>0</v>
      </c>
      <c r="E101" s="1">
        <f>[4]OilPalm!$C$138*-1*1000</f>
        <v>-3573.6586027992275</v>
      </c>
      <c r="F101" s="1">
        <v>0</v>
      </c>
    </row>
    <row r="102" spans="2:6" x14ac:dyDescent="0.3">
      <c r="B102" s="1">
        <v>100</v>
      </c>
      <c r="C102" s="1">
        <v>0</v>
      </c>
      <c r="D102" s="1">
        <v>0</v>
      </c>
      <c r="E102" s="1">
        <f>[4]OilPalm!$C$138*-1*1000</f>
        <v>-3573.6586027992275</v>
      </c>
      <c r="F102" s="1">
        <v>0</v>
      </c>
    </row>
    <row r="103" spans="2:6" x14ac:dyDescent="0.3">
      <c r="B103" s="1">
        <v>101</v>
      </c>
      <c r="C103" s="1">
        <v>0</v>
      </c>
      <c r="D103" s="1">
        <v>0</v>
      </c>
      <c r="E103" s="1">
        <f>[4]OilPalm!$C$138*-1*1000</f>
        <v>-3573.6586027992275</v>
      </c>
      <c r="F103" s="1">
        <v>0</v>
      </c>
    </row>
    <row r="104" spans="2:6" x14ac:dyDescent="0.3">
      <c r="B104" s="1">
        <v>102</v>
      </c>
      <c r="C104" s="1">
        <v>0</v>
      </c>
      <c r="D104" s="1">
        <v>0</v>
      </c>
      <c r="E104" s="1">
        <f>[4]OilPalm!$C$138*-1*1000</f>
        <v>-3573.6586027992275</v>
      </c>
      <c r="F104" s="1">
        <v>0</v>
      </c>
    </row>
    <row r="105" spans="2:6" x14ac:dyDescent="0.3">
      <c r="B105" s="1">
        <v>103</v>
      </c>
      <c r="C105" s="1">
        <v>0</v>
      </c>
      <c r="D105" s="1">
        <v>0</v>
      </c>
      <c r="E105" s="1">
        <f>[4]OilPalm!$C$138*-1*1000</f>
        <v>-3573.6586027992275</v>
      </c>
      <c r="F105" s="1">
        <v>0</v>
      </c>
    </row>
    <row r="106" spans="2:6" x14ac:dyDescent="0.3">
      <c r="B106" s="1">
        <v>104</v>
      </c>
      <c r="C106" s="1">
        <v>0</v>
      </c>
      <c r="D106" s="1">
        <v>0</v>
      </c>
      <c r="E106" s="1">
        <f>[4]OilPalm!$C$138*-1*1000</f>
        <v>-3573.6586027992275</v>
      </c>
      <c r="F106" s="1">
        <v>0</v>
      </c>
    </row>
    <row r="107" spans="2:6" x14ac:dyDescent="0.3">
      <c r="B107" s="1">
        <v>105</v>
      </c>
      <c r="C107" s="1">
        <v>0</v>
      </c>
      <c r="D107" s="1">
        <v>0</v>
      </c>
      <c r="E107" s="1">
        <f>[4]OilPalm!$C$138*-1*1000</f>
        <v>-3573.6586027992275</v>
      </c>
      <c r="F107" s="1">
        <v>0</v>
      </c>
    </row>
    <row r="108" spans="2:6" x14ac:dyDescent="0.3">
      <c r="B108" s="1">
        <v>106</v>
      </c>
      <c r="C108" s="1">
        <v>0</v>
      </c>
      <c r="D108" s="1">
        <v>0</v>
      </c>
      <c r="E108" s="1">
        <f>[4]OilPalm!$C$138*-1*1000</f>
        <v>-3573.6586027992275</v>
      </c>
      <c r="F108" s="1">
        <v>0</v>
      </c>
    </row>
    <row r="109" spans="2:6" x14ac:dyDescent="0.3">
      <c r="B109" s="1">
        <v>107</v>
      </c>
      <c r="C109" s="1">
        <v>0</v>
      </c>
      <c r="D109" s="1">
        <v>0</v>
      </c>
      <c r="E109" s="1">
        <f>[4]OilPalm!$C$138*-1*1000</f>
        <v>-3573.6586027992275</v>
      </c>
      <c r="F109" s="1">
        <v>0</v>
      </c>
    </row>
    <row r="110" spans="2:6" x14ac:dyDescent="0.3">
      <c r="B110" s="1">
        <v>108</v>
      </c>
      <c r="C110" s="1">
        <v>0</v>
      </c>
      <c r="D110" s="1">
        <v>0</v>
      </c>
      <c r="E110" s="1">
        <f>[4]OilPalm!$C$138*-1*1000</f>
        <v>-3573.6586027992275</v>
      </c>
      <c r="F110" s="1">
        <v>0</v>
      </c>
    </row>
    <row r="111" spans="2:6" x14ac:dyDescent="0.3">
      <c r="B111" s="1">
        <v>109</v>
      </c>
      <c r="C111" s="1">
        <v>0</v>
      </c>
      <c r="D111" s="1">
        <v>0</v>
      </c>
      <c r="E111" s="1">
        <f>[4]OilPalm!$C$138*-1*1000</f>
        <v>-3573.6586027992275</v>
      </c>
      <c r="F111" s="1">
        <v>0</v>
      </c>
    </row>
    <row r="112" spans="2:6" x14ac:dyDescent="0.3">
      <c r="B112" s="1">
        <v>110</v>
      </c>
      <c r="C112" s="1">
        <v>0</v>
      </c>
      <c r="D112" s="1">
        <v>0</v>
      </c>
      <c r="E112" s="1">
        <f>[4]OilPalm!$C$138*-1*1000</f>
        <v>-3573.6586027992275</v>
      </c>
      <c r="F112" s="1">
        <v>0</v>
      </c>
    </row>
    <row r="113" spans="2:6" x14ac:dyDescent="0.3">
      <c r="B113" s="1">
        <v>111</v>
      </c>
      <c r="C113" s="1">
        <v>0</v>
      </c>
      <c r="D113" s="1">
        <v>0</v>
      </c>
      <c r="E113" s="1">
        <f>[4]OilPalm!$C$138*-1*1000</f>
        <v>-3573.6586027992275</v>
      </c>
      <c r="F113" s="1">
        <v>0</v>
      </c>
    </row>
    <row r="114" spans="2:6" x14ac:dyDescent="0.3">
      <c r="B114" s="1">
        <v>112</v>
      </c>
      <c r="C114" s="1">
        <v>0</v>
      </c>
      <c r="D114" s="1">
        <v>0</v>
      </c>
      <c r="E114" s="1">
        <f>[4]OilPalm!$C$138*-1*1000</f>
        <v>-3573.6586027992275</v>
      </c>
      <c r="F114" s="1">
        <v>0</v>
      </c>
    </row>
    <row r="115" spans="2:6" x14ac:dyDescent="0.3">
      <c r="B115" s="1">
        <v>113</v>
      </c>
      <c r="C115" s="1">
        <v>0</v>
      </c>
      <c r="D115" s="1">
        <v>0</v>
      </c>
      <c r="E115" s="1">
        <f>[4]OilPalm!$C$138*-1*1000</f>
        <v>-3573.6586027992275</v>
      </c>
      <c r="F115" s="1">
        <v>0</v>
      </c>
    </row>
    <row r="116" spans="2:6" x14ac:dyDescent="0.3">
      <c r="B116" s="1">
        <v>114</v>
      </c>
      <c r="C116" s="1">
        <v>0</v>
      </c>
      <c r="D116" s="1">
        <v>0</v>
      </c>
      <c r="E116" s="1">
        <f>[4]OilPalm!$C$138*-1*1000</f>
        <v>-3573.6586027992275</v>
      </c>
      <c r="F116" s="1">
        <v>0</v>
      </c>
    </row>
    <row r="117" spans="2:6" x14ac:dyDescent="0.3">
      <c r="B117" s="1">
        <v>115</v>
      </c>
      <c r="C117" s="1">
        <v>0</v>
      </c>
      <c r="D117" s="1">
        <v>0</v>
      </c>
      <c r="E117" s="1">
        <f>[4]OilPalm!$C$138*-1*1000</f>
        <v>-3573.6586027992275</v>
      </c>
      <c r="F117" s="1">
        <v>0</v>
      </c>
    </row>
    <row r="118" spans="2:6" x14ac:dyDescent="0.3">
      <c r="B118" s="1">
        <v>116</v>
      </c>
      <c r="C118" s="1">
        <v>0</v>
      </c>
      <c r="D118" s="1">
        <v>0</v>
      </c>
      <c r="E118" s="1">
        <f>[4]OilPalm!$C$138*-1*1000</f>
        <v>-3573.6586027992275</v>
      </c>
      <c r="F118" s="1">
        <v>0</v>
      </c>
    </row>
    <row r="119" spans="2:6" x14ac:dyDescent="0.3">
      <c r="B119" s="1">
        <v>117</v>
      </c>
      <c r="C119" s="1">
        <v>0</v>
      </c>
      <c r="D119" s="1">
        <v>0</v>
      </c>
      <c r="E119" s="1">
        <f>[4]OilPalm!$C$138*-1*1000</f>
        <v>-3573.6586027992275</v>
      </c>
      <c r="F119" s="1">
        <v>0</v>
      </c>
    </row>
    <row r="120" spans="2:6" x14ac:dyDescent="0.3">
      <c r="B120" s="1">
        <v>118</v>
      </c>
      <c r="C120" s="1">
        <v>0</v>
      </c>
      <c r="D120" s="1">
        <v>0</v>
      </c>
      <c r="E120" s="1">
        <f>[4]OilPalm!$C$138*-1*1000</f>
        <v>-3573.6586027992275</v>
      </c>
      <c r="F120" s="1">
        <v>0</v>
      </c>
    </row>
    <row r="121" spans="2:6" x14ac:dyDescent="0.3">
      <c r="B121" s="1">
        <v>119</v>
      </c>
      <c r="C121" s="1">
        <v>0</v>
      </c>
      <c r="D121" s="1">
        <v>0</v>
      </c>
      <c r="E121" s="1">
        <f>[4]OilPalm!$C$138*-1*1000</f>
        <v>-3573.6586027992275</v>
      </c>
      <c r="F121" s="1">
        <v>0</v>
      </c>
    </row>
    <row r="122" spans="2:6" x14ac:dyDescent="0.3">
      <c r="B122" s="1">
        <v>120</v>
      </c>
      <c r="C122" s="1">
        <v>0</v>
      </c>
      <c r="D122" s="1">
        <v>0</v>
      </c>
      <c r="E122" s="1">
        <f>[4]OilPalm!$C$138*-1*1000</f>
        <v>-3573.6586027992275</v>
      </c>
      <c r="F122" s="1">
        <v>0</v>
      </c>
    </row>
    <row r="123" spans="2:6" x14ac:dyDescent="0.3">
      <c r="B123" s="1">
        <v>121</v>
      </c>
      <c r="C123" s="1">
        <v>0</v>
      </c>
      <c r="D123" s="1">
        <v>0</v>
      </c>
      <c r="E123" s="1">
        <f>[4]OilPalm!$C$138*-1*1000</f>
        <v>-3573.6586027992275</v>
      </c>
      <c r="F123" s="1">
        <v>0</v>
      </c>
    </row>
    <row r="124" spans="2:6" x14ac:dyDescent="0.3">
      <c r="B124" s="1">
        <v>122</v>
      </c>
      <c r="C124" s="1">
        <v>0</v>
      </c>
      <c r="D124" s="1">
        <v>0</v>
      </c>
      <c r="E124" s="1">
        <f>[4]OilPalm!$C$138*-1*1000</f>
        <v>-3573.6586027992275</v>
      </c>
      <c r="F124" s="1">
        <v>0</v>
      </c>
    </row>
    <row r="125" spans="2:6" x14ac:dyDescent="0.3">
      <c r="B125" s="1">
        <v>123</v>
      </c>
      <c r="C125" s="1">
        <v>0</v>
      </c>
      <c r="D125" s="1">
        <v>0</v>
      </c>
      <c r="E125" s="1">
        <f>[4]OilPalm!$C$138*-1*1000</f>
        <v>-3573.6586027992275</v>
      </c>
      <c r="F125" s="1">
        <v>0</v>
      </c>
    </row>
    <row r="126" spans="2:6" x14ac:dyDescent="0.3">
      <c r="B126" s="1">
        <v>124</v>
      </c>
      <c r="C126" s="1">
        <v>0</v>
      </c>
      <c r="D126" s="1">
        <v>0</v>
      </c>
      <c r="E126" s="1">
        <f>[4]OilPalm!$C$138*-1*1000</f>
        <v>-3573.6586027992275</v>
      </c>
      <c r="F126" s="1">
        <v>0</v>
      </c>
    </row>
    <row r="127" spans="2:6" x14ac:dyDescent="0.3">
      <c r="B127" s="1">
        <v>125</v>
      </c>
      <c r="C127" s="1">
        <v>0</v>
      </c>
      <c r="D127" s="1">
        <v>0</v>
      </c>
      <c r="E127" s="1">
        <f>[4]OilPalm!$C$138*-1*1000</f>
        <v>-3573.6586027992275</v>
      </c>
      <c r="F127" s="1">
        <v>0</v>
      </c>
    </row>
    <row r="128" spans="2:6" x14ac:dyDescent="0.3">
      <c r="B128" s="1">
        <v>126</v>
      </c>
      <c r="C128" s="1">
        <v>0</v>
      </c>
      <c r="D128" s="1">
        <v>0</v>
      </c>
      <c r="E128" s="1">
        <f>[4]OilPalm!$C$138*-1*1000</f>
        <v>-3573.6586027992275</v>
      </c>
      <c r="F128" s="1">
        <v>0</v>
      </c>
    </row>
    <row r="129" spans="2:6" x14ac:dyDescent="0.3">
      <c r="B129" s="1">
        <v>127</v>
      </c>
      <c r="C129" s="1">
        <v>0</v>
      </c>
      <c r="D129" s="1">
        <v>0</v>
      </c>
      <c r="E129" s="1">
        <f>[4]OilPalm!$C$138*-1*1000</f>
        <v>-3573.6586027992275</v>
      </c>
      <c r="F129" s="1">
        <v>0</v>
      </c>
    </row>
    <row r="130" spans="2:6" x14ac:dyDescent="0.3">
      <c r="B130" s="1">
        <v>128</v>
      </c>
      <c r="C130" s="1">
        <v>0</v>
      </c>
      <c r="D130" s="1">
        <v>0</v>
      </c>
      <c r="E130" s="1">
        <f>[4]OilPalm!$C$138*-1*1000</f>
        <v>-3573.6586027992275</v>
      </c>
      <c r="F130" s="1">
        <v>0</v>
      </c>
    </row>
    <row r="131" spans="2:6" x14ac:dyDescent="0.3">
      <c r="B131" s="1">
        <v>129</v>
      </c>
      <c r="C131" s="1">
        <v>0</v>
      </c>
      <c r="D131" s="1">
        <v>0</v>
      </c>
      <c r="E131" s="1">
        <f>[4]OilPalm!$C$138*-1*1000</f>
        <v>-3573.6586027992275</v>
      </c>
      <c r="F131" s="1">
        <v>0</v>
      </c>
    </row>
    <row r="132" spans="2:6" x14ac:dyDescent="0.3">
      <c r="B132" s="1">
        <v>130</v>
      </c>
      <c r="C132" s="1">
        <v>0</v>
      </c>
      <c r="D132" s="1">
        <v>0</v>
      </c>
      <c r="E132" s="1">
        <f>[4]OilPalm!$C$138*-1*1000</f>
        <v>-3573.6586027992275</v>
      </c>
      <c r="F132" s="1">
        <v>0</v>
      </c>
    </row>
    <row r="133" spans="2:6" x14ac:dyDescent="0.3">
      <c r="B133" s="1">
        <v>131</v>
      </c>
      <c r="C133" s="1">
        <v>0</v>
      </c>
      <c r="D133" s="1">
        <v>0</v>
      </c>
      <c r="E133" s="1">
        <f>[4]OilPalm!$C$138*-1*1000</f>
        <v>-3573.6586027992275</v>
      </c>
      <c r="F133" s="1">
        <v>0</v>
      </c>
    </row>
    <row r="134" spans="2:6" x14ac:dyDescent="0.3">
      <c r="B134" s="1">
        <v>132</v>
      </c>
      <c r="C134" s="1">
        <v>0</v>
      </c>
      <c r="D134" s="1">
        <v>0</v>
      </c>
      <c r="E134" s="1">
        <f>[4]OilPalm!$C$138*-1*1000</f>
        <v>-3573.6586027992275</v>
      </c>
      <c r="F134" s="1">
        <v>0</v>
      </c>
    </row>
    <row r="135" spans="2:6" x14ac:dyDescent="0.3">
      <c r="B135" s="1">
        <v>133</v>
      </c>
      <c r="C135" s="1">
        <v>0</v>
      </c>
      <c r="D135" s="1">
        <v>0</v>
      </c>
      <c r="E135" s="1">
        <f>[4]OilPalm!$C$138*-1*1000</f>
        <v>-3573.6586027992275</v>
      </c>
      <c r="F135" s="1">
        <v>0</v>
      </c>
    </row>
    <row r="136" spans="2:6" x14ac:dyDescent="0.3">
      <c r="B136" s="1">
        <v>134</v>
      </c>
      <c r="C136" s="1">
        <v>0</v>
      </c>
      <c r="D136" s="1">
        <v>0</v>
      </c>
      <c r="E136" s="1">
        <f>[4]OilPalm!$C$138*-1*1000</f>
        <v>-3573.6586027992275</v>
      </c>
      <c r="F136" s="1">
        <v>0</v>
      </c>
    </row>
    <row r="137" spans="2:6" x14ac:dyDescent="0.3">
      <c r="B137" s="1">
        <v>135</v>
      </c>
      <c r="C137" s="1">
        <v>0</v>
      </c>
      <c r="D137" s="1">
        <v>0</v>
      </c>
      <c r="E137" s="1">
        <f>[4]OilPalm!$C$138*-1*1000</f>
        <v>-3573.6586027992275</v>
      </c>
      <c r="F137" s="1">
        <v>0</v>
      </c>
    </row>
    <row r="138" spans="2:6" x14ac:dyDescent="0.3">
      <c r="B138" s="1">
        <v>136</v>
      </c>
      <c r="C138" s="1">
        <v>0</v>
      </c>
      <c r="D138" s="1">
        <v>0</v>
      </c>
      <c r="E138" s="1">
        <f>[4]OilPalm!$C$138*-1*1000</f>
        <v>-3573.6586027992275</v>
      </c>
      <c r="F138" s="1">
        <v>0</v>
      </c>
    </row>
    <row r="139" spans="2:6" x14ac:dyDescent="0.3">
      <c r="B139" s="1">
        <v>137</v>
      </c>
      <c r="C139" s="1">
        <v>0</v>
      </c>
      <c r="D139" s="1">
        <v>0</v>
      </c>
      <c r="E139" s="1">
        <f>[4]OilPalm!$C$138*-1*1000</f>
        <v>-3573.6586027992275</v>
      </c>
      <c r="F139" s="1">
        <v>0</v>
      </c>
    </row>
    <row r="140" spans="2:6" x14ac:dyDescent="0.3">
      <c r="B140" s="1">
        <v>138</v>
      </c>
      <c r="C140" s="1">
        <v>0</v>
      </c>
      <c r="D140" s="1">
        <v>0</v>
      </c>
      <c r="E140" s="1">
        <f>[4]OilPalm!$C$138*-1*1000</f>
        <v>-3573.6586027992275</v>
      </c>
      <c r="F140" s="1">
        <v>0</v>
      </c>
    </row>
    <row r="141" spans="2:6" x14ac:dyDescent="0.3">
      <c r="B141" s="1">
        <v>139</v>
      </c>
      <c r="C141" s="1">
        <v>0</v>
      </c>
      <c r="D141" s="1">
        <v>0</v>
      </c>
      <c r="E141" s="1">
        <f>[4]OilPalm!$C$138*-1*1000</f>
        <v>-3573.6586027992275</v>
      </c>
      <c r="F141" s="1">
        <v>0</v>
      </c>
    </row>
    <row r="142" spans="2:6" x14ac:dyDescent="0.3">
      <c r="B142" s="1">
        <v>140</v>
      </c>
      <c r="C142" s="1">
        <v>0</v>
      </c>
      <c r="D142" s="1">
        <v>0</v>
      </c>
      <c r="E142" s="1">
        <f>[4]OilPalm!$C$138*-1*1000</f>
        <v>-3573.6586027992275</v>
      </c>
      <c r="F142" s="1">
        <v>0</v>
      </c>
    </row>
    <row r="143" spans="2:6" x14ac:dyDescent="0.3">
      <c r="B143" s="1">
        <v>141</v>
      </c>
      <c r="C143" s="1">
        <v>0</v>
      </c>
      <c r="D143" s="1">
        <v>0</v>
      </c>
      <c r="E143" s="1">
        <f>[4]OilPalm!$C$138*-1*1000</f>
        <v>-3573.6586027992275</v>
      </c>
      <c r="F143" s="1">
        <v>0</v>
      </c>
    </row>
    <row r="144" spans="2:6" x14ac:dyDescent="0.3">
      <c r="B144" s="1">
        <v>142</v>
      </c>
      <c r="C144" s="1">
        <v>0</v>
      </c>
      <c r="D144" s="1">
        <v>0</v>
      </c>
      <c r="E144" s="1">
        <f>[4]OilPalm!$C$138*-1*1000</f>
        <v>-3573.6586027992275</v>
      </c>
      <c r="F144" s="1">
        <v>0</v>
      </c>
    </row>
    <row r="145" spans="2:6" x14ac:dyDescent="0.3">
      <c r="B145" s="1">
        <v>143</v>
      </c>
      <c r="C145" s="1">
        <v>0</v>
      </c>
      <c r="D145" s="1">
        <v>0</v>
      </c>
      <c r="E145" s="1">
        <f>[4]OilPalm!$C$138*-1*1000</f>
        <v>-3573.6586027992275</v>
      </c>
      <c r="F145" s="1">
        <v>0</v>
      </c>
    </row>
    <row r="146" spans="2:6" x14ac:dyDescent="0.3">
      <c r="B146" s="1">
        <v>144</v>
      </c>
      <c r="C146" s="1">
        <v>0</v>
      </c>
      <c r="D146" s="1">
        <v>0</v>
      </c>
      <c r="E146" s="1">
        <f>[4]OilPalm!$C$138*-1*1000</f>
        <v>-3573.6586027992275</v>
      </c>
      <c r="F146" s="1">
        <v>0</v>
      </c>
    </row>
    <row r="147" spans="2:6" x14ac:dyDescent="0.3">
      <c r="B147" s="1">
        <v>145</v>
      </c>
      <c r="C147" s="1">
        <v>0</v>
      </c>
      <c r="D147" s="1">
        <v>0</v>
      </c>
      <c r="E147" s="1">
        <f>[4]OilPalm!$C$138*-1*1000</f>
        <v>-3573.6586027992275</v>
      </c>
      <c r="F147" s="1">
        <v>0</v>
      </c>
    </row>
    <row r="148" spans="2:6" x14ac:dyDescent="0.3">
      <c r="B148" s="1">
        <v>146</v>
      </c>
      <c r="C148" s="1">
        <v>0</v>
      </c>
      <c r="D148" s="1">
        <v>0</v>
      </c>
      <c r="E148" s="1">
        <f>[4]OilPalm!$C$138*-1*1000</f>
        <v>-3573.6586027992275</v>
      </c>
      <c r="F148" s="1">
        <v>0</v>
      </c>
    </row>
    <row r="149" spans="2:6" x14ac:dyDescent="0.3">
      <c r="B149" s="1">
        <v>147</v>
      </c>
      <c r="C149" s="1">
        <v>0</v>
      </c>
      <c r="D149" s="1">
        <v>0</v>
      </c>
      <c r="E149" s="1">
        <f>[4]OilPalm!$C$138*-1*1000</f>
        <v>-3573.6586027992275</v>
      </c>
      <c r="F149" s="1">
        <v>0</v>
      </c>
    </row>
    <row r="150" spans="2:6" x14ac:dyDescent="0.3">
      <c r="B150" s="1">
        <v>148</v>
      </c>
      <c r="C150" s="1">
        <v>0</v>
      </c>
      <c r="D150" s="1">
        <v>0</v>
      </c>
      <c r="E150" s="1">
        <f>[4]OilPalm!$C$138*-1*1000</f>
        <v>-3573.6586027992275</v>
      </c>
      <c r="F150" s="1">
        <v>0</v>
      </c>
    </row>
    <row r="151" spans="2:6" x14ac:dyDescent="0.3">
      <c r="B151" s="1">
        <v>149</v>
      </c>
      <c r="C151" s="1">
        <v>0</v>
      </c>
      <c r="D151" s="1">
        <v>0</v>
      </c>
      <c r="E151" s="1">
        <f>[4]OilPalm!$C$138*-1*1000</f>
        <v>-3573.6586027992275</v>
      </c>
      <c r="F151" s="1">
        <v>0</v>
      </c>
    </row>
    <row r="152" spans="2:6" x14ac:dyDescent="0.3">
      <c r="B152" s="1">
        <v>150</v>
      </c>
      <c r="C152" s="1">
        <v>0</v>
      </c>
      <c r="D152" s="1">
        <v>0</v>
      </c>
      <c r="E152" s="1">
        <f>[4]OilPalm!$C$138*-1*1000</f>
        <v>-3573.6586027992275</v>
      </c>
      <c r="F152" s="1">
        <v>0</v>
      </c>
    </row>
    <row r="153" spans="2:6" x14ac:dyDescent="0.3">
      <c r="B153" s="1">
        <v>151</v>
      </c>
      <c r="C153" s="1">
        <v>0</v>
      </c>
      <c r="D153" s="1">
        <v>0</v>
      </c>
      <c r="E153" s="1">
        <f>[4]OilPalm!$C$138*-1*1000</f>
        <v>-3573.6586027992275</v>
      </c>
      <c r="F153" s="1">
        <v>0</v>
      </c>
    </row>
    <row r="154" spans="2:6" x14ac:dyDescent="0.3">
      <c r="B154" s="1">
        <v>152</v>
      </c>
      <c r="C154" s="1">
        <v>0</v>
      </c>
      <c r="D154" s="1">
        <v>0</v>
      </c>
      <c r="E154" s="1">
        <f>[4]OilPalm!$C$138*-1*1000</f>
        <v>-3573.6586027992275</v>
      </c>
      <c r="F154" s="1">
        <v>0</v>
      </c>
    </row>
    <row r="155" spans="2:6" x14ac:dyDescent="0.3">
      <c r="B155" s="1">
        <v>153</v>
      </c>
      <c r="C155" s="1">
        <v>0</v>
      </c>
      <c r="D155" s="1">
        <v>0</v>
      </c>
      <c r="E155" s="1">
        <f>[4]OilPalm!$C$138*-1*1000</f>
        <v>-3573.6586027992275</v>
      </c>
      <c r="F155" s="1">
        <v>0</v>
      </c>
    </row>
    <row r="156" spans="2:6" x14ac:dyDescent="0.3">
      <c r="B156" s="1">
        <v>154</v>
      </c>
      <c r="C156" s="1">
        <v>0</v>
      </c>
      <c r="D156" s="1">
        <v>0</v>
      </c>
      <c r="E156" s="1">
        <f>[4]OilPalm!$C$138*-1*1000</f>
        <v>-3573.6586027992275</v>
      </c>
      <c r="F156" s="1">
        <v>0</v>
      </c>
    </row>
    <row r="157" spans="2:6" x14ac:dyDescent="0.3">
      <c r="B157" s="1">
        <v>155</v>
      </c>
      <c r="C157" s="1">
        <v>0</v>
      </c>
      <c r="D157" s="1">
        <v>0</v>
      </c>
      <c r="E157" s="1">
        <f>[4]OilPalm!$C$138*-1*1000</f>
        <v>-3573.6586027992275</v>
      </c>
      <c r="F157" s="1">
        <v>0</v>
      </c>
    </row>
    <row r="158" spans="2:6" x14ac:dyDescent="0.3">
      <c r="B158" s="1">
        <v>156</v>
      </c>
      <c r="C158" s="1">
        <v>0</v>
      </c>
      <c r="D158" s="1">
        <v>0</v>
      </c>
      <c r="E158" s="1">
        <f>[4]OilPalm!$C$138*-1*1000</f>
        <v>-3573.6586027992275</v>
      </c>
      <c r="F158" s="1">
        <v>0</v>
      </c>
    </row>
    <row r="159" spans="2:6" x14ac:dyDescent="0.3">
      <c r="B159" s="1">
        <v>157</v>
      </c>
      <c r="C159" s="1">
        <v>0</v>
      </c>
      <c r="D159" s="1">
        <v>0</v>
      </c>
      <c r="E159" s="1">
        <f>[4]OilPalm!$C$138*-1*1000</f>
        <v>-3573.6586027992275</v>
      </c>
      <c r="F159" s="1">
        <v>0</v>
      </c>
    </row>
    <row r="160" spans="2:6" x14ac:dyDescent="0.3">
      <c r="B160" s="1">
        <v>158</v>
      </c>
      <c r="C160" s="1">
        <v>0</v>
      </c>
      <c r="D160" s="1">
        <v>0</v>
      </c>
      <c r="E160" s="1">
        <f>[4]OilPalm!$C$138*-1*1000</f>
        <v>-3573.6586027992275</v>
      </c>
      <c r="F160" s="1">
        <v>0</v>
      </c>
    </row>
    <row r="161" spans="2:6" x14ac:dyDescent="0.3">
      <c r="B161" s="1">
        <v>159</v>
      </c>
      <c r="C161" s="1">
        <v>0</v>
      </c>
      <c r="D161" s="1">
        <v>0</v>
      </c>
      <c r="E161" s="1">
        <f>[4]OilPalm!$C$138*-1*1000</f>
        <v>-3573.6586027992275</v>
      </c>
      <c r="F161" s="1">
        <v>0</v>
      </c>
    </row>
    <row r="162" spans="2:6" x14ac:dyDescent="0.3">
      <c r="B162" s="1">
        <v>160</v>
      </c>
      <c r="C162" s="1">
        <v>0</v>
      </c>
      <c r="D162" s="1">
        <v>0</v>
      </c>
      <c r="E162" s="1">
        <f>[4]OilPalm!$C$138*-1*1000</f>
        <v>-3573.6586027992275</v>
      </c>
      <c r="F162" s="1">
        <v>0</v>
      </c>
    </row>
    <row r="163" spans="2:6" x14ac:dyDescent="0.3">
      <c r="B163" s="1">
        <v>161</v>
      </c>
      <c r="C163" s="1">
        <v>0</v>
      </c>
      <c r="D163" s="1">
        <v>0</v>
      </c>
      <c r="E163" s="1">
        <f>[4]OilPalm!$C$138*-1*1000</f>
        <v>-3573.6586027992275</v>
      </c>
      <c r="F163" s="1">
        <v>0</v>
      </c>
    </row>
    <row r="164" spans="2:6" x14ac:dyDescent="0.3">
      <c r="B164" s="1">
        <v>162</v>
      </c>
      <c r="C164" s="1">
        <v>0</v>
      </c>
      <c r="D164" s="1">
        <v>0</v>
      </c>
      <c r="E164" s="1">
        <f>[4]OilPalm!$C$138*-1*1000</f>
        <v>-3573.6586027992275</v>
      </c>
      <c r="F164" s="1">
        <v>0</v>
      </c>
    </row>
    <row r="165" spans="2:6" x14ac:dyDescent="0.3">
      <c r="B165" s="1">
        <v>163</v>
      </c>
      <c r="C165" s="1">
        <v>0</v>
      </c>
      <c r="D165" s="1">
        <v>0</v>
      </c>
      <c r="E165" s="1">
        <f>[4]OilPalm!$C$138*-1*1000</f>
        <v>-3573.6586027992275</v>
      </c>
      <c r="F165" s="1">
        <v>0</v>
      </c>
    </row>
    <row r="166" spans="2:6" x14ac:dyDescent="0.3">
      <c r="B166" s="1">
        <v>164</v>
      </c>
      <c r="C166" s="1">
        <v>0</v>
      </c>
      <c r="D166" s="1">
        <v>0</v>
      </c>
      <c r="E166" s="1">
        <f>[4]OilPalm!$C$138*-1*1000</f>
        <v>-3573.6586027992275</v>
      </c>
      <c r="F166" s="1">
        <v>0</v>
      </c>
    </row>
    <row r="167" spans="2:6" x14ac:dyDescent="0.3">
      <c r="B167" s="1">
        <v>165</v>
      </c>
      <c r="C167" s="1">
        <v>0</v>
      </c>
      <c r="D167" s="1">
        <v>0</v>
      </c>
      <c r="E167" s="1">
        <f>[4]OilPalm!$C$138*-1*1000</f>
        <v>-3573.6586027992275</v>
      </c>
      <c r="F167" s="1">
        <v>0</v>
      </c>
    </row>
    <row r="168" spans="2:6" x14ac:dyDescent="0.3">
      <c r="B168" s="1">
        <v>166</v>
      </c>
      <c r="C168" s="1">
        <v>0</v>
      </c>
      <c r="D168" s="1">
        <v>0</v>
      </c>
      <c r="E168" s="1">
        <f>[4]OilPalm!$C$138*-1*1000</f>
        <v>-3573.6586027992275</v>
      </c>
      <c r="F168" s="1">
        <v>0</v>
      </c>
    </row>
    <row r="169" spans="2:6" x14ac:dyDescent="0.3">
      <c r="B169" s="1">
        <v>167</v>
      </c>
      <c r="C169" s="1">
        <v>0</v>
      </c>
      <c r="D169" s="1">
        <v>0</v>
      </c>
      <c r="E169" s="1">
        <f>[4]OilPalm!$C$138*-1*1000</f>
        <v>-3573.6586027992275</v>
      </c>
      <c r="F169" s="1">
        <v>0</v>
      </c>
    </row>
    <row r="170" spans="2:6" x14ac:dyDescent="0.3">
      <c r="B170" s="1">
        <v>168</v>
      </c>
      <c r="C170" s="1">
        <v>0</v>
      </c>
      <c r="D170" s="1">
        <v>0</v>
      </c>
      <c r="E170" s="1">
        <f>[4]OilPalm!$C$138*-1*1000</f>
        <v>-3573.6586027992275</v>
      </c>
      <c r="F170" s="1">
        <v>0</v>
      </c>
    </row>
    <row r="171" spans="2:6" x14ac:dyDescent="0.3">
      <c r="B171" s="1">
        <v>169</v>
      </c>
      <c r="C171" s="1">
        <v>0</v>
      </c>
      <c r="D171" s="1">
        <v>0</v>
      </c>
      <c r="E171" s="1">
        <f>[4]OilPalm!$C$138*-1*1000</f>
        <v>-3573.6586027992275</v>
      </c>
      <c r="F171" s="1">
        <v>0</v>
      </c>
    </row>
    <row r="172" spans="2:6" x14ac:dyDescent="0.3">
      <c r="B172" s="1">
        <v>170</v>
      </c>
      <c r="C172" s="1">
        <v>0</v>
      </c>
      <c r="D172" s="1">
        <v>0</v>
      </c>
      <c r="E172" s="1">
        <f>[4]OilPalm!$C$138*-1*1000</f>
        <v>-3573.6586027992275</v>
      </c>
      <c r="F172" s="1">
        <v>0</v>
      </c>
    </row>
    <row r="173" spans="2:6" x14ac:dyDescent="0.3">
      <c r="B173" s="1">
        <v>171</v>
      </c>
      <c r="C173" s="1">
        <v>0</v>
      </c>
      <c r="D173" s="1">
        <v>0</v>
      </c>
      <c r="E173" s="1">
        <f>[4]OilPalm!$C$138*-1*1000</f>
        <v>-3573.6586027992275</v>
      </c>
      <c r="F173" s="1">
        <v>0</v>
      </c>
    </row>
    <row r="174" spans="2:6" x14ac:dyDescent="0.3">
      <c r="B174" s="1">
        <v>172</v>
      </c>
      <c r="C174" s="1">
        <v>0</v>
      </c>
      <c r="D174" s="1">
        <v>0</v>
      </c>
      <c r="E174" s="1">
        <f>[4]OilPalm!$C$138*-1*1000</f>
        <v>-3573.6586027992275</v>
      </c>
      <c r="F174" s="1">
        <v>0</v>
      </c>
    </row>
    <row r="175" spans="2:6" x14ac:dyDescent="0.3">
      <c r="B175" s="1">
        <v>173</v>
      </c>
      <c r="C175" s="1">
        <v>0</v>
      </c>
      <c r="D175" s="1">
        <v>0</v>
      </c>
      <c r="E175" s="1">
        <f>[4]OilPalm!$C$138*-1*1000</f>
        <v>-3573.6586027992275</v>
      </c>
      <c r="F175" s="1">
        <v>0</v>
      </c>
    </row>
    <row r="176" spans="2:6" x14ac:dyDescent="0.3">
      <c r="B176" s="1">
        <v>174</v>
      </c>
      <c r="C176" s="1">
        <v>0</v>
      </c>
      <c r="D176" s="1">
        <v>0</v>
      </c>
      <c r="E176" s="1">
        <f>[4]OilPalm!$C$138*-1*1000</f>
        <v>-3573.6586027992275</v>
      </c>
      <c r="F176" s="1">
        <v>0</v>
      </c>
    </row>
    <row r="177" spans="2:6" x14ac:dyDescent="0.3">
      <c r="B177" s="1">
        <v>175</v>
      </c>
      <c r="C177" s="1">
        <v>0</v>
      </c>
      <c r="D177" s="1">
        <v>0</v>
      </c>
      <c r="E177" s="1">
        <f>[4]OilPalm!$C$138*-1*1000</f>
        <v>-3573.6586027992275</v>
      </c>
      <c r="F177" s="1">
        <v>0</v>
      </c>
    </row>
    <row r="178" spans="2:6" x14ac:dyDescent="0.3">
      <c r="B178" s="1">
        <v>176</v>
      </c>
      <c r="C178" s="1">
        <v>0</v>
      </c>
      <c r="D178" s="1">
        <v>0</v>
      </c>
      <c r="E178" s="1">
        <f>[4]OilPalm!$C$138*-1*1000</f>
        <v>-3573.6586027992275</v>
      </c>
      <c r="F178" s="1">
        <v>0</v>
      </c>
    </row>
    <row r="179" spans="2:6" x14ac:dyDescent="0.3">
      <c r="B179" s="1">
        <v>177</v>
      </c>
      <c r="C179" s="1">
        <v>0</v>
      </c>
      <c r="D179" s="1">
        <v>0</v>
      </c>
      <c r="E179" s="1">
        <f>[4]OilPalm!$C$138*-1*1000</f>
        <v>-3573.6586027992275</v>
      </c>
      <c r="F179" s="1">
        <v>0</v>
      </c>
    </row>
    <row r="180" spans="2:6" x14ac:dyDescent="0.3">
      <c r="B180" s="1">
        <v>178</v>
      </c>
      <c r="C180" s="1">
        <v>0</v>
      </c>
      <c r="D180" s="1">
        <v>0</v>
      </c>
      <c r="E180" s="1">
        <f>[4]OilPalm!$C$138*-1*1000</f>
        <v>-3573.6586027992275</v>
      </c>
      <c r="F180" s="1">
        <v>0</v>
      </c>
    </row>
    <row r="181" spans="2:6" x14ac:dyDescent="0.3">
      <c r="B181" s="1">
        <v>179</v>
      </c>
      <c r="C181" s="1">
        <v>0</v>
      </c>
      <c r="D181" s="1">
        <v>0</v>
      </c>
      <c r="E181" s="1">
        <f>[4]OilPalm!$C$138*-1*1000</f>
        <v>-3573.6586027992275</v>
      </c>
      <c r="F181" s="1">
        <v>0</v>
      </c>
    </row>
    <row r="182" spans="2:6" x14ac:dyDescent="0.3">
      <c r="B182" s="1">
        <v>180</v>
      </c>
      <c r="C182" s="1">
        <v>0</v>
      </c>
      <c r="D182" s="1">
        <v>0</v>
      </c>
      <c r="E182" s="1">
        <f>[4]OilPalm!$C$138*-1*1000</f>
        <v>-3573.6586027992275</v>
      </c>
      <c r="F182" s="1">
        <v>0</v>
      </c>
    </row>
    <row r="183" spans="2:6" x14ac:dyDescent="0.3">
      <c r="B183" s="1">
        <v>181</v>
      </c>
      <c r="C183" s="1">
        <v>0</v>
      </c>
      <c r="D183" s="1">
        <v>0</v>
      </c>
      <c r="E183" s="1">
        <f>[4]OilPalm!$C$138*-1*1000</f>
        <v>-3573.6586027992275</v>
      </c>
      <c r="F183" s="1">
        <v>0</v>
      </c>
    </row>
    <row r="184" spans="2:6" x14ac:dyDescent="0.3">
      <c r="B184" s="1">
        <v>182</v>
      </c>
      <c r="C184" s="1">
        <v>0</v>
      </c>
      <c r="D184" s="1">
        <v>0</v>
      </c>
      <c r="E184" s="1">
        <f>[4]OilPalm!$C$138*-1*1000</f>
        <v>-3573.6586027992275</v>
      </c>
      <c r="F184" s="1">
        <v>0</v>
      </c>
    </row>
    <row r="185" spans="2:6" x14ac:dyDescent="0.3">
      <c r="B185" s="1">
        <v>183</v>
      </c>
      <c r="C185" s="1">
        <v>0</v>
      </c>
      <c r="D185" s="1">
        <v>0</v>
      </c>
      <c r="E185" s="1">
        <f>[4]OilPalm!$C$138*-1*1000</f>
        <v>-3573.6586027992275</v>
      </c>
      <c r="F185" s="1">
        <v>0</v>
      </c>
    </row>
    <row r="186" spans="2:6" x14ac:dyDescent="0.3">
      <c r="B186" s="1">
        <v>184</v>
      </c>
      <c r="C186" s="1">
        <v>0</v>
      </c>
      <c r="D186" s="1">
        <v>0</v>
      </c>
      <c r="E186" s="1">
        <f>[4]OilPalm!$C$138*-1*1000</f>
        <v>-3573.6586027992275</v>
      </c>
      <c r="F186" s="1">
        <v>0</v>
      </c>
    </row>
    <row r="187" spans="2:6" x14ac:dyDescent="0.3">
      <c r="B187" s="1">
        <v>185</v>
      </c>
      <c r="C187" s="1">
        <v>0</v>
      </c>
      <c r="D187" s="1">
        <v>0</v>
      </c>
      <c r="E187" s="1">
        <f>[4]OilPalm!$C$138*-1*1000</f>
        <v>-3573.6586027992275</v>
      </c>
      <c r="F187" s="1">
        <v>0</v>
      </c>
    </row>
    <row r="188" spans="2:6" x14ac:dyDescent="0.3">
      <c r="B188" s="1">
        <v>186</v>
      </c>
      <c r="C188" s="1">
        <v>0</v>
      </c>
      <c r="D188" s="1">
        <v>0</v>
      </c>
      <c r="E188" s="1">
        <f>[4]OilPalm!$C$138*-1*1000</f>
        <v>-3573.6586027992275</v>
      </c>
      <c r="F188" s="1">
        <v>0</v>
      </c>
    </row>
    <row r="189" spans="2:6" x14ac:dyDescent="0.3">
      <c r="B189" s="1">
        <v>187</v>
      </c>
      <c r="C189" s="1">
        <v>0</v>
      </c>
      <c r="D189" s="1">
        <v>0</v>
      </c>
      <c r="E189" s="1">
        <f>[4]OilPalm!$C$138*-1*1000</f>
        <v>-3573.6586027992275</v>
      </c>
      <c r="F189" s="1">
        <v>0</v>
      </c>
    </row>
    <row r="190" spans="2:6" x14ac:dyDescent="0.3">
      <c r="B190" s="1">
        <v>188</v>
      </c>
      <c r="C190" s="1">
        <v>0</v>
      </c>
      <c r="D190" s="1">
        <v>0</v>
      </c>
      <c r="E190" s="1">
        <f>[4]OilPalm!$C$138*-1*1000</f>
        <v>-3573.6586027992275</v>
      </c>
      <c r="F190" s="1">
        <v>0</v>
      </c>
    </row>
    <row r="191" spans="2:6" x14ac:dyDescent="0.3">
      <c r="B191" s="1">
        <v>189</v>
      </c>
      <c r="C191" s="1">
        <v>0</v>
      </c>
      <c r="D191" s="1">
        <v>0</v>
      </c>
      <c r="E191" s="1">
        <f>[4]OilPalm!$C$138*-1*1000</f>
        <v>-3573.6586027992275</v>
      </c>
      <c r="F191" s="1">
        <v>0</v>
      </c>
    </row>
    <row r="192" spans="2:6" x14ac:dyDescent="0.3">
      <c r="B192" s="1">
        <v>190</v>
      </c>
      <c r="C192" s="1">
        <v>0</v>
      </c>
      <c r="D192" s="1">
        <v>0</v>
      </c>
      <c r="E192" s="1">
        <f>[4]OilPalm!$C$138*-1*1000</f>
        <v>-3573.6586027992275</v>
      </c>
      <c r="F192" s="1">
        <v>0</v>
      </c>
    </row>
    <row r="193" spans="2:6" x14ac:dyDescent="0.3">
      <c r="B193" s="1">
        <v>191</v>
      </c>
      <c r="C193" s="1">
        <v>0</v>
      </c>
      <c r="D193" s="1">
        <v>0</v>
      </c>
      <c r="E193" s="1">
        <f>[4]OilPalm!$C$138*-1*1000</f>
        <v>-3573.6586027992275</v>
      </c>
      <c r="F193" s="1">
        <v>0</v>
      </c>
    </row>
    <row r="194" spans="2:6" x14ac:dyDescent="0.3">
      <c r="B194" s="1">
        <v>192</v>
      </c>
      <c r="C194" s="1">
        <v>0</v>
      </c>
      <c r="D194" s="1">
        <v>0</v>
      </c>
      <c r="E194" s="1">
        <f>[4]OilPalm!$C$138*-1*1000</f>
        <v>-3573.6586027992275</v>
      </c>
      <c r="F194" s="1">
        <v>0</v>
      </c>
    </row>
    <row r="195" spans="2:6" x14ac:dyDescent="0.3">
      <c r="B195" s="1">
        <v>193</v>
      </c>
      <c r="C195" s="1">
        <v>0</v>
      </c>
      <c r="D195" s="1">
        <v>0</v>
      </c>
      <c r="E195" s="1">
        <f>[4]OilPalm!$C$138*-1*1000</f>
        <v>-3573.6586027992275</v>
      </c>
      <c r="F195" s="1">
        <v>0</v>
      </c>
    </row>
    <row r="196" spans="2:6" x14ac:dyDescent="0.3">
      <c r="B196" s="1">
        <v>194</v>
      </c>
      <c r="C196" s="1">
        <v>0</v>
      </c>
      <c r="D196" s="1">
        <v>0</v>
      </c>
      <c r="E196" s="1">
        <f>[4]OilPalm!$C$138*-1*1000</f>
        <v>-3573.6586027992275</v>
      </c>
      <c r="F196" s="1">
        <v>0</v>
      </c>
    </row>
    <row r="197" spans="2:6" x14ac:dyDescent="0.3">
      <c r="B197" s="1">
        <v>195</v>
      </c>
      <c r="C197" s="1">
        <v>0</v>
      </c>
      <c r="D197" s="1">
        <v>0</v>
      </c>
      <c r="E197" s="1">
        <f>[4]OilPalm!$C$138*-1*1000</f>
        <v>-3573.6586027992275</v>
      </c>
      <c r="F197" s="1">
        <v>0</v>
      </c>
    </row>
    <row r="198" spans="2:6" x14ac:dyDescent="0.3">
      <c r="B198" s="1">
        <v>196</v>
      </c>
      <c r="C198" s="1">
        <v>0</v>
      </c>
      <c r="D198" s="1">
        <v>0</v>
      </c>
      <c r="E198" s="1">
        <f>[4]OilPalm!$C$138*-1*1000</f>
        <v>-3573.6586027992275</v>
      </c>
      <c r="F198" s="1">
        <v>0</v>
      </c>
    </row>
    <row r="199" spans="2:6" x14ac:dyDescent="0.3">
      <c r="B199" s="1">
        <v>197</v>
      </c>
      <c r="C199" s="1">
        <v>0</v>
      </c>
      <c r="D199" s="1">
        <v>0</v>
      </c>
      <c r="E199" s="1">
        <f>[4]OilPalm!$C$138*-1*1000</f>
        <v>-3573.6586027992275</v>
      </c>
      <c r="F199" s="1">
        <v>0</v>
      </c>
    </row>
    <row r="200" spans="2:6" x14ac:dyDescent="0.3">
      <c r="B200" s="1">
        <v>198</v>
      </c>
      <c r="C200" s="1">
        <v>0</v>
      </c>
      <c r="D200" s="1">
        <v>0</v>
      </c>
      <c r="E200" s="1">
        <f>[4]OilPalm!$C$138*-1*1000</f>
        <v>-3573.6586027992275</v>
      </c>
      <c r="F200" s="1">
        <v>0</v>
      </c>
    </row>
    <row r="201" spans="2:6" x14ac:dyDescent="0.3">
      <c r="B201" s="1">
        <v>199</v>
      </c>
      <c r="C201" s="1">
        <v>0</v>
      </c>
      <c r="D201" s="1">
        <v>0</v>
      </c>
      <c r="E201" s="1">
        <f>[4]OilPalm!$C$138*-1*1000</f>
        <v>-3573.6586027992275</v>
      </c>
      <c r="F201" s="1">
        <v>0</v>
      </c>
    </row>
    <row r="202" spans="2:6" x14ac:dyDescent="0.3">
      <c r="B202" s="1">
        <v>200</v>
      </c>
      <c r="C202" s="1">
        <v>0</v>
      </c>
      <c r="D202" s="1">
        <v>0</v>
      </c>
      <c r="E202" s="1">
        <f>[4]OilPalm!$C$138*-1*1000</f>
        <v>-3573.6586027992275</v>
      </c>
      <c r="F202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A61FC-1877-49A0-BEEC-D915F144C9BE}">
  <dimension ref="B1:F202"/>
  <sheetViews>
    <sheetView workbookViewId="0">
      <selection activeCell="F8" sqref="F8"/>
    </sheetView>
  </sheetViews>
  <sheetFormatPr defaultRowHeight="14.4" x14ac:dyDescent="0.3"/>
  <cols>
    <col min="2" max="2" width="8.88671875" style="1"/>
    <col min="3" max="3" width="18.77734375" style="1" customWidth="1"/>
    <col min="4" max="5" width="17.33203125" style="1" customWidth="1"/>
    <col min="6" max="6" width="16.77734375" style="1" customWidth="1"/>
  </cols>
  <sheetData>
    <row r="1" spans="2:6" x14ac:dyDescent="0.3">
      <c r="B1" s="2" t="s">
        <v>0</v>
      </c>
      <c r="C1" s="2" t="s">
        <v>15</v>
      </c>
      <c r="D1" s="2" t="s">
        <v>8</v>
      </c>
      <c r="E1" s="7" t="s">
        <v>10</v>
      </c>
      <c r="F1" s="6" t="s">
        <v>9</v>
      </c>
    </row>
    <row r="2" spans="2:6" x14ac:dyDescent="0.3">
      <c r="B2" s="1">
        <v>0</v>
      </c>
      <c r="C2" s="4">
        <f>12/44*D2/0.75</f>
        <v>216424.71242054252</v>
      </c>
      <c r="D2" s="1">
        <f>595.167959156492*1000</f>
        <v>595167.95915649203</v>
      </c>
      <c r="E2" s="1">
        <f>[4]OilPalm!$C$138*-1*1000</f>
        <v>-3573.6586027992275</v>
      </c>
      <c r="F2" s="1">
        <v>1</v>
      </c>
    </row>
    <row r="3" spans="2:6" x14ac:dyDescent="0.3">
      <c r="B3" s="1">
        <v>1</v>
      </c>
      <c r="C3" s="1">
        <v>0</v>
      </c>
      <c r="D3" s="1">
        <v>0</v>
      </c>
      <c r="E3" s="1">
        <f>[4]OilPalm!$C$138*-1*1000</f>
        <v>-3573.6586027992275</v>
      </c>
      <c r="F3" s="1">
        <v>0</v>
      </c>
    </row>
    <row r="4" spans="2:6" x14ac:dyDescent="0.3">
      <c r="B4" s="1">
        <v>2</v>
      </c>
      <c r="C4" s="1">
        <v>0</v>
      </c>
      <c r="D4" s="1">
        <v>0</v>
      </c>
      <c r="E4" s="1">
        <f>[4]OilPalm!$C$138*-1*1000</f>
        <v>-3573.6586027992275</v>
      </c>
      <c r="F4" s="1">
        <v>0</v>
      </c>
    </row>
    <row r="5" spans="2:6" x14ac:dyDescent="0.3">
      <c r="B5" s="1">
        <v>3</v>
      </c>
      <c r="C5" s="1">
        <v>0</v>
      </c>
      <c r="D5" s="1">
        <v>0</v>
      </c>
      <c r="E5" s="1">
        <f>[4]OilPalm!$C$138*-1*1000</f>
        <v>-3573.6586027992275</v>
      </c>
      <c r="F5" s="1">
        <v>0</v>
      </c>
    </row>
    <row r="6" spans="2:6" x14ac:dyDescent="0.3">
      <c r="B6" s="1">
        <v>4</v>
      </c>
      <c r="C6" s="1">
        <v>0</v>
      </c>
      <c r="D6" s="1">
        <v>0</v>
      </c>
      <c r="E6" s="1">
        <f>[4]OilPalm!$C$138*-1*1000</f>
        <v>-3573.6586027992275</v>
      </c>
      <c r="F6" s="1">
        <v>0</v>
      </c>
    </row>
    <row r="7" spans="2:6" x14ac:dyDescent="0.3">
      <c r="B7" s="1">
        <v>5</v>
      </c>
      <c r="C7" s="1">
        <v>0</v>
      </c>
      <c r="D7" s="1">
        <v>0</v>
      </c>
      <c r="E7" s="1">
        <f>[4]OilPalm!$C$138*-1*1000</f>
        <v>-3573.6586027992275</v>
      </c>
      <c r="F7" s="1">
        <v>0</v>
      </c>
    </row>
    <row r="8" spans="2:6" x14ac:dyDescent="0.3">
      <c r="B8" s="1">
        <v>6</v>
      </c>
      <c r="C8" s="1">
        <v>0</v>
      </c>
      <c r="D8" s="1">
        <v>0</v>
      </c>
      <c r="E8" s="1">
        <f>[4]OilPalm!$C$138*-1*1000</f>
        <v>-3573.6586027992275</v>
      </c>
      <c r="F8" s="1">
        <v>0</v>
      </c>
    </row>
    <row r="9" spans="2:6" x14ac:dyDescent="0.3">
      <c r="B9" s="1">
        <v>7</v>
      </c>
      <c r="C9" s="1">
        <v>0</v>
      </c>
      <c r="D9" s="1">
        <v>0</v>
      </c>
      <c r="E9" s="1">
        <f>[4]OilPalm!$C$138*-1*1000</f>
        <v>-3573.6586027992275</v>
      </c>
      <c r="F9" s="1">
        <v>0</v>
      </c>
    </row>
    <row r="10" spans="2:6" x14ac:dyDescent="0.3">
      <c r="B10" s="1">
        <v>8</v>
      </c>
      <c r="C10" s="1">
        <v>0</v>
      </c>
      <c r="D10" s="1">
        <v>0</v>
      </c>
      <c r="E10" s="1">
        <f>[4]OilPalm!$C$138*-1*1000</f>
        <v>-3573.6586027992275</v>
      </c>
      <c r="F10" s="1">
        <v>0</v>
      </c>
    </row>
    <row r="11" spans="2:6" x14ac:dyDescent="0.3">
      <c r="B11" s="1">
        <v>9</v>
      </c>
      <c r="C11" s="1">
        <v>0</v>
      </c>
      <c r="D11" s="1">
        <v>0</v>
      </c>
      <c r="E11" s="1">
        <f>[4]OilPalm!$C$138*-1*1000</f>
        <v>-3573.6586027992275</v>
      </c>
      <c r="F11" s="1">
        <v>0</v>
      </c>
    </row>
    <row r="12" spans="2:6" x14ac:dyDescent="0.3">
      <c r="B12" s="1">
        <v>10</v>
      </c>
      <c r="C12" s="1">
        <v>0</v>
      </c>
      <c r="D12" s="1">
        <v>0</v>
      </c>
      <c r="E12" s="1">
        <f>[4]OilPalm!$C$138*-1*1000</f>
        <v>-3573.6586027992275</v>
      </c>
      <c r="F12" s="1">
        <v>0</v>
      </c>
    </row>
    <row r="13" spans="2:6" x14ac:dyDescent="0.3">
      <c r="B13" s="1">
        <v>11</v>
      </c>
      <c r="C13" s="1">
        <v>0</v>
      </c>
      <c r="D13" s="1">
        <v>0</v>
      </c>
      <c r="E13" s="1">
        <f>[4]OilPalm!$C$138*-1*1000</f>
        <v>-3573.6586027992275</v>
      </c>
      <c r="F13" s="1">
        <v>0</v>
      </c>
    </row>
    <row r="14" spans="2:6" x14ac:dyDescent="0.3">
      <c r="B14" s="1">
        <v>12</v>
      </c>
      <c r="C14" s="1">
        <v>0</v>
      </c>
      <c r="D14" s="1">
        <v>0</v>
      </c>
      <c r="E14" s="1">
        <f>[4]OilPalm!$C$138*-1*1000</f>
        <v>-3573.6586027992275</v>
      </c>
      <c r="F14" s="1">
        <v>0</v>
      </c>
    </row>
    <row r="15" spans="2:6" x14ac:dyDescent="0.3">
      <c r="B15" s="1">
        <v>13</v>
      </c>
      <c r="C15" s="1">
        <v>0</v>
      </c>
      <c r="D15" s="1">
        <v>0</v>
      </c>
      <c r="E15" s="1">
        <f>[4]OilPalm!$C$138*-1*1000</f>
        <v>-3573.6586027992275</v>
      </c>
      <c r="F15" s="1">
        <v>0</v>
      </c>
    </row>
    <row r="16" spans="2:6" x14ac:dyDescent="0.3">
      <c r="B16" s="1">
        <v>14</v>
      </c>
      <c r="C16" s="1">
        <v>0</v>
      </c>
      <c r="D16" s="1">
        <v>0</v>
      </c>
      <c r="E16" s="1">
        <f>[4]OilPalm!$C$138*-1*1000</f>
        <v>-3573.6586027992275</v>
      </c>
      <c r="F16" s="1">
        <v>0</v>
      </c>
    </row>
    <row r="17" spans="2:6" x14ac:dyDescent="0.3">
      <c r="B17" s="1">
        <v>15</v>
      </c>
      <c r="C17" s="1">
        <v>0</v>
      </c>
      <c r="D17" s="1">
        <v>0</v>
      </c>
      <c r="E17" s="1">
        <f>[4]OilPalm!$C$138*-1*1000</f>
        <v>-3573.6586027992275</v>
      </c>
      <c r="F17" s="1">
        <v>0</v>
      </c>
    </row>
    <row r="18" spans="2:6" x14ac:dyDescent="0.3">
      <c r="B18" s="1">
        <v>16</v>
      </c>
      <c r="C18" s="1">
        <v>0</v>
      </c>
      <c r="D18" s="1">
        <v>0</v>
      </c>
      <c r="E18" s="1">
        <f>[4]OilPalm!$C$138*-1*1000</f>
        <v>-3573.6586027992275</v>
      </c>
      <c r="F18" s="1">
        <v>0</v>
      </c>
    </row>
    <row r="19" spans="2:6" x14ac:dyDescent="0.3">
      <c r="B19" s="1">
        <v>17</v>
      </c>
      <c r="C19" s="1">
        <v>0</v>
      </c>
      <c r="D19" s="1">
        <v>0</v>
      </c>
      <c r="E19" s="1">
        <f>[4]OilPalm!$C$138*-1*1000</f>
        <v>-3573.6586027992275</v>
      </c>
      <c r="F19" s="1">
        <v>0</v>
      </c>
    </row>
    <row r="20" spans="2:6" x14ac:dyDescent="0.3">
      <c r="B20" s="1">
        <v>18</v>
      </c>
      <c r="C20" s="1">
        <v>0</v>
      </c>
      <c r="D20" s="1">
        <v>0</v>
      </c>
      <c r="E20" s="1">
        <f>[4]OilPalm!$C$138*-1*1000</f>
        <v>-3573.6586027992275</v>
      </c>
      <c r="F20" s="1">
        <v>0</v>
      </c>
    </row>
    <row r="21" spans="2:6" x14ac:dyDescent="0.3">
      <c r="B21" s="1">
        <v>19</v>
      </c>
      <c r="C21" s="1">
        <v>0</v>
      </c>
      <c r="D21" s="1">
        <v>0</v>
      </c>
      <c r="E21" s="1">
        <f>[4]OilPalm!$C$138*-1*1000</f>
        <v>-3573.6586027992275</v>
      </c>
      <c r="F21" s="1">
        <v>0</v>
      </c>
    </row>
    <row r="22" spans="2:6" x14ac:dyDescent="0.3">
      <c r="B22" s="1">
        <v>20</v>
      </c>
      <c r="C22" s="1">
        <v>0</v>
      </c>
      <c r="D22" s="1">
        <v>0</v>
      </c>
      <c r="E22" s="1">
        <f>[4]OilPalm!$C$138*-1*1000</f>
        <v>-3573.6586027992275</v>
      </c>
      <c r="F22" s="1">
        <v>0</v>
      </c>
    </row>
    <row r="23" spans="2:6" x14ac:dyDescent="0.3">
      <c r="B23" s="1">
        <v>21</v>
      </c>
      <c r="C23" s="1">
        <v>0</v>
      </c>
      <c r="D23" s="1">
        <v>0</v>
      </c>
      <c r="E23" s="1">
        <f>[4]OilPalm!$C$138*-1*1000</f>
        <v>-3573.6586027992275</v>
      </c>
      <c r="F23" s="1">
        <v>0</v>
      </c>
    </row>
    <row r="24" spans="2:6" x14ac:dyDescent="0.3">
      <c r="B24" s="1">
        <v>22</v>
      </c>
      <c r="C24" s="1">
        <v>0</v>
      </c>
      <c r="D24" s="1">
        <v>0</v>
      </c>
      <c r="E24" s="1">
        <f>[4]OilPalm!$C$138*-1*1000</f>
        <v>-3573.6586027992275</v>
      </c>
      <c r="F24" s="1">
        <v>0</v>
      </c>
    </row>
    <row r="25" spans="2:6" x14ac:dyDescent="0.3">
      <c r="B25" s="1">
        <v>23</v>
      </c>
      <c r="C25" s="1">
        <v>0</v>
      </c>
      <c r="D25" s="1">
        <v>0</v>
      </c>
      <c r="E25" s="1">
        <f>[4]OilPalm!$C$138*-1*1000</f>
        <v>-3573.6586027992275</v>
      </c>
      <c r="F25" s="1">
        <v>0</v>
      </c>
    </row>
    <row r="26" spans="2:6" x14ac:dyDescent="0.3">
      <c r="B26" s="1">
        <v>24</v>
      </c>
      <c r="C26" s="1">
        <v>0</v>
      </c>
      <c r="D26" s="1">
        <v>0</v>
      </c>
      <c r="E26" s="1">
        <f>[4]OilPalm!$C$138*-1*1000</f>
        <v>-3573.6586027992275</v>
      </c>
      <c r="F26" s="1">
        <v>0</v>
      </c>
    </row>
    <row r="27" spans="2:6" x14ac:dyDescent="0.3">
      <c r="B27" s="1">
        <v>25</v>
      </c>
      <c r="C27" s="1">
        <v>0</v>
      </c>
      <c r="D27" s="1">
        <v>0</v>
      </c>
      <c r="E27" s="1">
        <f>[4]OilPalm!$C$138*-1*1000</f>
        <v>-3573.6586027992275</v>
      </c>
      <c r="F27" s="1">
        <v>0</v>
      </c>
    </row>
    <row r="28" spans="2:6" x14ac:dyDescent="0.3">
      <c r="B28" s="1">
        <v>26</v>
      </c>
      <c r="C28" s="1">
        <v>0</v>
      </c>
      <c r="D28" s="1">
        <v>0</v>
      </c>
      <c r="E28" s="1">
        <f>[4]OilPalm!$C$138*-1*1000</f>
        <v>-3573.6586027992275</v>
      </c>
      <c r="F28" s="1">
        <v>0</v>
      </c>
    </row>
    <row r="29" spans="2:6" x14ac:dyDescent="0.3">
      <c r="B29" s="1">
        <v>27</v>
      </c>
      <c r="C29" s="1">
        <v>0</v>
      </c>
      <c r="D29" s="1">
        <v>0</v>
      </c>
      <c r="E29" s="1">
        <f>[4]OilPalm!$C$138*-1*1000</f>
        <v>-3573.6586027992275</v>
      </c>
      <c r="F29" s="1">
        <v>0</v>
      </c>
    </row>
    <row r="30" spans="2:6" x14ac:dyDescent="0.3">
      <c r="B30" s="1">
        <v>28</v>
      </c>
      <c r="C30" s="1">
        <v>0</v>
      </c>
      <c r="D30" s="1">
        <v>0</v>
      </c>
      <c r="E30" s="1">
        <f>[4]OilPalm!$C$138*-1*1000</f>
        <v>-3573.6586027992275</v>
      </c>
      <c r="F30" s="1">
        <v>0</v>
      </c>
    </row>
    <row r="31" spans="2:6" x14ac:dyDescent="0.3">
      <c r="B31" s="1">
        <v>29</v>
      </c>
      <c r="C31" s="1">
        <v>0</v>
      </c>
      <c r="D31" s="1">
        <v>0</v>
      </c>
      <c r="E31" s="1">
        <f>[4]OilPalm!$C$138*-1*1000</f>
        <v>-3573.6586027992275</v>
      </c>
      <c r="F31" s="1">
        <v>0</v>
      </c>
    </row>
    <row r="32" spans="2:6" x14ac:dyDescent="0.3">
      <c r="B32" s="1">
        <v>30</v>
      </c>
      <c r="C32" s="1">
        <v>0</v>
      </c>
      <c r="D32" s="1">
        <v>0</v>
      </c>
      <c r="E32" s="1">
        <f>[4]OilPalm!$C$138*-1*1000</f>
        <v>-3573.6586027992275</v>
      </c>
      <c r="F32" s="1">
        <v>0</v>
      </c>
    </row>
    <row r="33" spans="2:6" x14ac:dyDescent="0.3">
      <c r="B33" s="1">
        <v>31</v>
      </c>
      <c r="C33" s="1">
        <v>0</v>
      </c>
      <c r="D33" s="1">
        <v>0</v>
      </c>
      <c r="E33" s="1">
        <f>[4]OilPalm!$C$138*-1*1000</f>
        <v>-3573.6586027992275</v>
      </c>
      <c r="F33" s="1">
        <v>0</v>
      </c>
    </row>
    <row r="34" spans="2:6" x14ac:dyDescent="0.3">
      <c r="B34" s="1">
        <v>32</v>
      </c>
      <c r="C34" s="1">
        <v>0</v>
      </c>
      <c r="D34" s="1">
        <v>0</v>
      </c>
      <c r="E34" s="1">
        <f>[4]OilPalm!$C$138*-1*1000</f>
        <v>-3573.6586027992275</v>
      </c>
      <c r="F34" s="1">
        <v>0</v>
      </c>
    </row>
    <row r="35" spans="2:6" x14ac:dyDescent="0.3">
      <c r="B35" s="1">
        <v>33</v>
      </c>
      <c r="C35" s="1">
        <v>0</v>
      </c>
      <c r="D35" s="1">
        <v>0</v>
      </c>
      <c r="E35" s="1">
        <f>[4]OilPalm!$C$138*-1*1000</f>
        <v>-3573.6586027992275</v>
      </c>
      <c r="F35" s="1">
        <v>0</v>
      </c>
    </row>
    <row r="36" spans="2:6" x14ac:dyDescent="0.3">
      <c r="B36" s="1">
        <v>34</v>
      </c>
      <c r="C36" s="1">
        <v>0</v>
      </c>
      <c r="D36" s="1">
        <v>0</v>
      </c>
      <c r="E36" s="1">
        <f>[4]OilPalm!$C$138*-1*1000</f>
        <v>-3573.6586027992275</v>
      </c>
      <c r="F36" s="1">
        <v>0</v>
      </c>
    </row>
    <row r="37" spans="2:6" x14ac:dyDescent="0.3">
      <c r="B37" s="1">
        <v>35</v>
      </c>
      <c r="C37" s="1">
        <v>0</v>
      </c>
      <c r="D37" s="1">
        <v>0</v>
      </c>
      <c r="E37" s="1">
        <f>[4]OilPalm!$C$138*-1*1000</f>
        <v>-3573.6586027992275</v>
      </c>
      <c r="F37" s="1">
        <v>0</v>
      </c>
    </row>
    <row r="38" spans="2:6" x14ac:dyDescent="0.3">
      <c r="B38" s="1">
        <v>36</v>
      </c>
      <c r="C38" s="1">
        <v>0</v>
      </c>
      <c r="D38" s="1">
        <v>0</v>
      </c>
      <c r="E38" s="1">
        <f>[4]OilPalm!$C$138*-1*1000</f>
        <v>-3573.6586027992275</v>
      </c>
      <c r="F38" s="1">
        <v>0</v>
      </c>
    </row>
    <row r="39" spans="2:6" x14ac:dyDescent="0.3">
      <c r="B39" s="1">
        <v>37</v>
      </c>
      <c r="C39" s="1">
        <v>0</v>
      </c>
      <c r="D39" s="1">
        <v>0</v>
      </c>
      <c r="E39" s="1">
        <f>[4]OilPalm!$C$138*-1*1000</f>
        <v>-3573.6586027992275</v>
      </c>
      <c r="F39" s="1">
        <v>0</v>
      </c>
    </row>
    <row r="40" spans="2:6" x14ac:dyDescent="0.3">
      <c r="B40" s="1">
        <v>38</v>
      </c>
      <c r="C40" s="1">
        <v>0</v>
      </c>
      <c r="D40" s="1">
        <v>0</v>
      </c>
      <c r="E40" s="1">
        <f>[4]OilPalm!$C$138*-1*1000</f>
        <v>-3573.6586027992275</v>
      </c>
      <c r="F40" s="1">
        <v>0</v>
      </c>
    </row>
    <row r="41" spans="2:6" x14ac:dyDescent="0.3">
      <c r="B41" s="1">
        <v>39</v>
      </c>
      <c r="C41" s="1">
        <v>0</v>
      </c>
      <c r="D41" s="1">
        <v>0</v>
      </c>
      <c r="E41" s="1">
        <f>[4]OilPalm!$C$138*-1*1000</f>
        <v>-3573.6586027992275</v>
      </c>
      <c r="F41" s="1">
        <v>0</v>
      </c>
    </row>
    <row r="42" spans="2:6" x14ac:dyDescent="0.3">
      <c r="B42" s="1">
        <v>40</v>
      </c>
      <c r="C42" s="1">
        <v>0</v>
      </c>
      <c r="D42" s="1">
        <v>0</v>
      </c>
      <c r="E42" s="1">
        <f>[4]OilPalm!$C$138*-1*1000</f>
        <v>-3573.6586027992275</v>
      </c>
      <c r="F42" s="1">
        <v>0</v>
      </c>
    </row>
    <row r="43" spans="2:6" x14ac:dyDescent="0.3">
      <c r="B43" s="1">
        <v>41</v>
      </c>
      <c r="C43" s="1">
        <v>0</v>
      </c>
      <c r="D43" s="1">
        <v>0</v>
      </c>
      <c r="E43" s="1">
        <f>[4]OilPalm!$C$138*-1*1000</f>
        <v>-3573.6586027992275</v>
      </c>
      <c r="F43" s="1">
        <v>0</v>
      </c>
    </row>
    <row r="44" spans="2:6" x14ac:dyDescent="0.3">
      <c r="B44" s="1">
        <v>42</v>
      </c>
      <c r="C44" s="1">
        <v>0</v>
      </c>
      <c r="D44" s="1">
        <v>0</v>
      </c>
      <c r="E44" s="1">
        <f>[4]OilPalm!$C$138*-1*1000</f>
        <v>-3573.6586027992275</v>
      </c>
      <c r="F44" s="1">
        <v>0</v>
      </c>
    </row>
    <row r="45" spans="2:6" x14ac:dyDescent="0.3">
      <c r="B45" s="1">
        <v>43</v>
      </c>
      <c r="C45" s="1">
        <v>0</v>
      </c>
      <c r="D45" s="1">
        <v>0</v>
      </c>
      <c r="E45" s="1">
        <f>[4]OilPalm!$C$138*-1*1000</f>
        <v>-3573.6586027992275</v>
      </c>
      <c r="F45" s="1">
        <v>0</v>
      </c>
    </row>
    <row r="46" spans="2:6" x14ac:dyDescent="0.3">
      <c r="B46" s="1">
        <v>44</v>
      </c>
      <c r="C46" s="1">
        <v>0</v>
      </c>
      <c r="D46" s="1">
        <v>0</v>
      </c>
      <c r="E46" s="1">
        <f>[4]OilPalm!$C$138*-1*1000</f>
        <v>-3573.6586027992275</v>
      </c>
      <c r="F46" s="1">
        <v>0</v>
      </c>
    </row>
    <row r="47" spans="2:6" x14ac:dyDescent="0.3">
      <c r="B47" s="1">
        <v>45</v>
      </c>
      <c r="C47" s="1">
        <v>0</v>
      </c>
      <c r="D47" s="1">
        <v>0</v>
      </c>
      <c r="E47" s="1">
        <f>[4]OilPalm!$C$138*-1*1000</f>
        <v>-3573.6586027992275</v>
      </c>
      <c r="F47" s="1">
        <v>0</v>
      </c>
    </row>
    <row r="48" spans="2:6" x14ac:dyDescent="0.3">
      <c r="B48" s="1">
        <v>46</v>
      </c>
      <c r="C48" s="1">
        <v>0</v>
      </c>
      <c r="D48" s="1">
        <v>0</v>
      </c>
      <c r="E48" s="1">
        <f>[4]OilPalm!$C$138*-1*1000</f>
        <v>-3573.6586027992275</v>
      </c>
      <c r="F48" s="1">
        <v>0</v>
      </c>
    </row>
    <row r="49" spans="2:6" x14ac:dyDescent="0.3">
      <c r="B49" s="1">
        <v>47</v>
      </c>
      <c r="C49" s="1">
        <v>0</v>
      </c>
      <c r="D49" s="1">
        <v>0</v>
      </c>
      <c r="E49" s="1">
        <f>[4]OilPalm!$C$138*-1*1000</f>
        <v>-3573.6586027992275</v>
      </c>
      <c r="F49" s="1">
        <v>0</v>
      </c>
    </row>
    <row r="50" spans="2:6" x14ac:dyDescent="0.3">
      <c r="B50" s="1">
        <v>48</v>
      </c>
      <c r="C50" s="1">
        <v>0</v>
      </c>
      <c r="D50" s="1">
        <v>0</v>
      </c>
      <c r="E50" s="1">
        <f>[4]OilPalm!$C$138*-1*1000</f>
        <v>-3573.6586027992275</v>
      </c>
      <c r="F50" s="1">
        <v>0</v>
      </c>
    </row>
    <row r="51" spans="2:6" x14ac:dyDescent="0.3">
      <c r="B51" s="1">
        <v>49</v>
      </c>
      <c r="C51" s="1">
        <v>0</v>
      </c>
      <c r="D51" s="1">
        <v>0</v>
      </c>
      <c r="E51" s="1">
        <f>[4]OilPalm!$C$138*-1*1000</f>
        <v>-3573.6586027992275</v>
      </c>
      <c r="F51" s="1">
        <v>0</v>
      </c>
    </row>
    <row r="52" spans="2:6" x14ac:dyDescent="0.3">
      <c r="B52" s="1">
        <v>50</v>
      </c>
      <c r="C52" s="1">
        <v>0</v>
      </c>
      <c r="D52" s="1">
        <v>0</v>
      </c>
      <c r="E52" s="1">
        <f>[4]OilPalm!$C$138*-1*1000</f>
        <v>-3573.6586027992275</v>
      </c>
      <c r="F52" s="1">
        <v>0</v>
      </c>
    </row>
    <row r="53" spans="2:6" x14ac:dyDescent="0.3">
      <c r="B53" s="1">
        <v>51</v>
      </c>
      <c r="C53" s="1">
        <v>0</v>
      </c>
      <c r="D53" s="1">
        <v>0</v>
      </c>
      <c r="E53" s="1">
        <f>[4]OilPalm!$C$138*-1*1000</f>
        <v>-3573.6586027992275</v>
      </c>
      <c r="F53" s="1">
        <v>0</v>
      </c>
    </row>
    <row r="54" spans="2:6" x14ac:dyDescent="0.3">
      <c r="B54" s="1">
        <v>52</v>
      </c>
      <c r="C54" s="1">
        <v>0</v>
      </c>
      <c r="D54" s="1">
        <v>0</v>
      </c>
      <c r="E54" s="1">
        <f>[4]OilPalm!$C$138*-1*1000</f>
        <v>-3573.6586027992275</v>
      </c>
      <c r="F54" s="1">
        <v>0</v>
      </c>
    </row>
    <row r="55" spans="2:6" x14ac:dyDescent="0.3">
      <c r="B55" s="1">
        <v>53</v>
      </c>
      <c r="C55" s="1">
        <v>0</v>
      </c>
      <c r="D55" s="1">
        <v>0</v>
      </c>
      <c r="E55" s="1">
        <f>[4]OilPalm!$C$138*-1*1000</f>
        <v>-3573.6586027992275</v>
      </c>
      <c r="F55" s="1">
        <v>0</v>
      </c>
    </row>
    <row r="56" spans="2:6" x14ac:dyDescent="0.3">
      <c r="B56" s="1">
        <v>54</v>
      </c>
      <c r="C56" s="1">
        <v>0</v>
      </c>
      <c r="D56" s="1">
        <v>0</v>
      </c>
      <c r="E56" s="1">
        <f>[4]OilPalm!$C$138*-1*1000</f>
        <v>-3573.6586027992275</v>
      </c>
      <c r="F56" s="1">
        <v>0</v>
      </c>
    </row>
    <row r="57" spans="2:6" x14ac:dyDescent="0.3">
      <c r="B57" s="1">
        <v>55</v>
      </c>
      <c r="C57" s="1">
        <v>0</v>
      </c>
      <c r="D57" s="1">
        <v>0</v>
      </c>
      <c r="E57" s="1">
        <f>[4]OilPalm!$C$138*-1*1000</f>
        <v>-3573.6586027992275</v>
      </c>
      <c r="F57" s="1">
        <v>0</v>
      </c>
    </row>
    <row r="58" spans="2:6" x14ac:dyDescent="0.3">
      <c r="B58" s="1">
        <v>56</v>
      </c>
      <c r="C58" s="1">
        <v>0</v>
      </c>
      <c r="D58" s="1">
        <v>0</v>
      </c>
      <c r="E58" s="1">
        <f>[4]OilPalm!$C$138*-1*1000</f>
        <v>-3573.6586027992275</v>
      </c>
      <c r="F58" s="1">
        <v>0</v>
      </c>
    </row>
    <row r="59" spans="2:6" x14ac:dyDescent="0.3">
      <c r="B59" s="1">
        <v>57</v>
      </c>
      <c r="C59" s="1">
        <v>0</v>
      </c>
      <c r="D59" s="1">
        <v>0</v>
      </c>
      <c r="E59" s="1">
        <f>[4]OilPalm!$C$138*-1*1000</f>
        <v>-3573.6586027992275</v>
      </c>
      <c r="F59" s="1">
        <v>0</v>
      </c>
    </row>
    <row r="60" spans="2:6" x14ac:dyDescent="0.3">
      <c r="B60" s="1">
        <v>58</v>
      </c>
      <c r="C60" s="1">
        <v>0</v>
      </c>
      <c r="D60" s="1">
        <v>0</v>
      </c>
      <c r="E60" s="1">
        <f>[4]OilPalm!$C$138*-1*1000</f>
        <v>-3573.6586027992275</v>
      </c>
      <c r="F60" s="1">
        <v>0</v>
      </c>
    </row>
    <row r="61" spans="2:6" x14ac:dyDescent="0.3">
      <c r="B61" s="1">
        <v>59</v>
      </c>
      <c r="C61" s="1">
        <v>0</v>
      </c>
      <c r="D61" s="1">
        <v>0</v>
      </c>
      <c r="E61" s="1">
        <f>[4]OilPalm!$C$138*-1*1000</f>
        <v>-3573.6586027992275</v>
      </c>
      <c r="F61" s="1">
        <v>0</v>
      </c>
    </row>
    <row r="62" spans="2:6" x14ac:dyDescent="0.3">
      <c r="B62" s="1">
        <v>60</v>
      </c>
      <c r="C62" s="1">
        <v>0</v>
      </c>
      <c r="D62" s="1">
        <v>0</v>
      </c>
      <c r="E62" s="1">
        <f>[4]OilPalm!$C$138*-1*1000</f>
        <v>-3573.6586027992275</v>
      </c>
      <c r="F62" s="1">
        <v>0</v>
      </c>
    </row>
    <row r="63" spans="2:6" x14ac:dyDescent="0.3">
      <c r="B63" s="1">
        <v>61</v>
      </c>
      <c r="C63" s="1">
        <v>0</v>
      </c>
      <c r="D63" s="1">
        <v>0</v>
      </c>
      <c r="E63" s="1">
        <f>[4]OilPalm!$C$138*-1*1000</f>
        <v>-3573.6586027992275</v>
      </c>
      <c r="F63" s="1">
        <v>0</v>
      </c>
    </row>
    <row r="64" spans="2:6" x14ac:dyDescent="0.3">
      <c r="B64" s="1">
        <v>62</v>
      </c>
      <c r="C64" s="1">
        <v>0</v>
      </c>
      <c r="D64" s="1">
        <v>0</v>
      </c>
      <c r="E64" s="1">
        <f>[4]OilPalm!$C$138*-1*1000</f>
        <v>-3573.6586027992275</v>
      </c>
      <c r="F64" s="1">
        <v>0</v>
      </c>
    </row>
    <row r="65" spans="2:6" x14ac:dyDescent="0.3">
      <c r="B65" s="1">
        <v>63</v>
      </c>
      <c r="C65" s="1">
        <v>0</v>
      </c>
      <c r="D65" s="1">
        <v>0</v>
      </c>
      <c r="E65" s="1">
        <f>[4]OilPalm!$C$138*-1*1000</f>
        <v>-3573.6586027992275</v>
      </c>
      <c r="F65" s="1">
        <v>0</v>
      </c>
    </row>
    <row r="66" spans="2:6" x14ac:dyDescent="0.3">
      <c r="B66" s="1">
        <v>64</v>
      </c>
      <c r="C66" s="1">
        <v>0</v>
      </c>
      <c r="D66" s="1">
        <v>0</v>
      </c>
      <c r="E66" s="1">
        <f>[4]OilPalm!$C$138*-1*1000</f>
        <v>-3573.6586027992275</v>
      </c>
      <c r="F66" s="1">
        <v>0</v>
      </c>
    </row>
    <row r="67" spans="2:6" x14ac:dyDescent="0.3">
      <c r="B67" s="1">
        <v>65</v>
      </c>
      <c r="C67" s="1">
        <v>0</v>
      </c>
      <c r="D67" s="1">
        <v>0</v>
      </c>
      <c r="E67" s="1">
        <f>[4]OilPalm!$C$138*-1*1000</f>
        <v>-3573.6586027992275</v>
      </c>
      <c r="F67" s="1">
        <v>0</v>
      </c>
    </row>
    <row r="68" spans="2:6" x14ac:dyDescent="0.3">
      <c r="B68" s="1">
        <v>66</v>
      </c>
      <c r="C68" s="1">
        <v>0</v>
      </c>
      <c r="D68" s="1">
        <v>0</v>
      </c>
      <c r="E68" s="1">
        <f>[4]OilPalm!$C$138*-1*1000</f>
        <v>-3573.6586027992275</v>
      </c>
      <c r="F68" s="1">
        <v>0</v>
      </c>
    </row>
    <row r="69" spans="2:6" x14ac:dyDescent="0.3">
      <c r="B69" s="1">
        <v>67</v>
      </c>
      <c r="C69" s="1">
        <v>0</v>
      </c>
      <c r="D69" s="1">
        <v>0</v>
      </c>
      <c r="E69" s="1">
        <f>[4]OilPalm!$C$138*-1*1000</f>
        <v>-3573.6586027992275</v>
      </c>
      <c r="F69" s="1">
        <v>0</v>
      </c>
    </row>
    <row r="70" spans="2:6" x14ac:dyDescent="0.3">
      <c r="B70" s="1">
        <v>68</v>
      </c>
      <c r="C70" s="1">
        <v>0</v>
      </c>
      <c r="D70" s="1">
        <v>0</v>
      </c>
      <c r="E70" s="1">
        <f>[4]OilPalm!$C$138*-1*1000</f>
        <v>-3573.6586027992275</v>
      </c>
      <c r="F70" s="1">
        <v>0</v>
      </c>
    </row>
    <row r="71" spans="2:6" x14ac:dyDescent="0.3">
      <c r="B71" s="1">
        <v>69</v>
      </c>
      <c r="C71" s="1">
        <v>0</v>
      </c>
      <c r="D71" s="1">
        <v>0</v>
      </c>
      <c r="E71" s="1">
        <f>[4]OilPalm!$C$138*-1*1000</f>
        <v>-3573.6586027992275</v>
      </c>
      <c r="F71" s="1">
        <v>0</v>
      </c>
    </row>
    <row r="72" spans="2:6" x14ac:dyDescent="0.3">
      <c r="B72" s="1">
        <v>70</v>
      </c>
      <c r="C72" s="1">
        <v>0</v>
      </c>
      <c r="D72" s="1">
        <v>0</v>
      </c>
      <c r="E72" s="1">
        <f>[4]OilPalm!$C$138*-1*1000</f>
        <v>-3573.6586027992275</v>
      </c>
      <c r="F72" s="1">
        <v>0</v>
      </c>
    </row>
    <row r="73" spans="2:6" x14ac:dyDescent="0.3">
      <c r="B73" s="1">
        <v>71</v>
      </c>
      <c r="C73" s="1">
        <v>0</v>
      </c>
      <c r="D73" s="1">
        <v>0</v>
      </c>
      <c r="E73" s="1">
        <f>[4]OilPalm!$C$138*-1*1000</f>
        <v>-3573.6586027992275</v>
      </c>
      <c r="F73" s="1">
        <v>0</v>
      </c>
    </row>
    <row r="74" spans="2:6" x14ac:dyDescent="0.3">
      <c r="B74" s="1">
        <v>72</v>
      </c>
      <c r="C74" s="1">
        <v>0</v>
      </c>
      <c r="D74" s="1">
        <v>0</v>
      </c>
      <c r="E74" s="1">
        <f>[4]OilPalm!$C$138*-1*1000</f>
        <v>-3573.6586027992275</v>
      </c>
      <c r="F74" s="1">
        <v>0</v>
      </c>
    </row>
    <row r="75" spans="2:6" x14ac:dyDescent="0.3">
      <c r="B75" s="1">
        <v>73</v>
      </c>
      <c r="C75" s="1">
        <v>0</v>
      </c>
      <c r="D75" s="1">
        <v>0</v>
      </c>
      <c r="E75" s="1">
        <f>[4]OilPalm!$C$138*-1*1000</f>
        <v>-3573.6586027992275</v>
      </c>
      <c r="F75" s="1">
        <v>0</v>
      </c>
    </row>
    <row r="76" spans="2:6" x14ac:dyDescent="0.3">
      <c r="B76" s="1">
        <v>74</v>
      </c>
      <c r="C76" s="1">
        <v>0</v>
      </c>
      <c r="D76" s="1">
        <v>0</v>
      </c>
      <c r="E76" s="1">
        <f>[4]OilPalm!$C$138*-1*1000</f>
        <v>-3573.6586027992275</v>
      </c>
      <c r="F76" s="1">
        <v>0</v>
      </c>
    </row>
    <row r="77" spans="2:6" x14ac:dyDescent="0.3">
      <c r="B77" s="1">
        <v>75</v>
      </c>
      <c r="C77" s="1">
        <v>0</v>
      </c>
      <c r="D77" s="1">
        <v>0</v>
      </c>
      <c r="E77" s="1">
        <f>[4]OilPalm!$C$138*-1*1000</f>
        <v>-3573.6586027992275</v>
      </c>
      <c r="F77" s="1">
        <v>0</v>
      </c>
    </row>
    <row r="78" spans="2:6" x14ac:dyDescent="0.3">
      <c r="B78" s="1">
        <v>76</v>
      </c>
      <c r="C78" s="1">
        <v>0</v>
      </c>
      <c r="D78" s="1">
        <v>0</v>
      </c>
      <c r="E78" s="1">
        <f>[4]OilPalm!$C$138*-1*1000</f>
        <v>-3573.6586027992275</v>
      </c>
      <c r="F78" s="1">
        <v>0</v>
      </c>
    </row>
    <row r="79" spans="2:6" x14ac:dyDescent="0.3">
      <c r="B79" s="1">
        <v>77</v>
      </c>
      <c r="C79" s="1">
        <v>0</v>
      </c>
      <c r="D79" s="1">
        <v>0</v>
      </c>
      <c r="E79" s="1">
        <f>[4]OilPalm!$C$138*-1*1000</f>
        <v>-3573.6586027992275</v>
      </c>
      <c r="F79" s="1">
        <v>0</v>
      </c>
    </row>
    <row r="80" spans="2:6" x14ac:dyDescent="0.3">
      <c r="B80" s="1">
        <v>78</v>
      </c>
      <c r="C80" s="1">
        <v>0</v>
      </c>
      <c r="D80" s="1">
        <v>0</v>
      </c>
      <c r="E80" s="1">
        <f>[4]OilPalm!$C$138*-1*1000</f>
        <v>-3573.6586027992275</v>
      </c>
      <c r="F80" s="1">
        <v>0</v>
      </c>
    </row>
    <row r="81" spans="2:6" x14ac:dyDescent="0.3">
      <c r="B81" s="1">
        <v>79</v>
      </c>
      <c r="C81" s="1">
        <v>0</v>
      </c>
      <c r="D81" s="1">
        <v>0</v>
      </c>
      <c r="E81" s="1">
        <f>[4]OilPalm!$C$138*-1*1000</f>
        <v>-3573.6586027992275</v>
      </c>
      <c r="F81" s="1">
        <v>0</v>
      </c>
    </row>
    <row r="82" spans="2:6" x14ac:dyDescent="0.3">
      <c r="B82" s="1">
        <v>80</v>
      </c>
      <c r="C82" s="1">
        <v>0</v>
      </c>
      <c r="D82" s="1">
        <v>0</v>
      </c>
      <c r="E82" s="1">
        <f>[4]OilPalm!$C$138*-1*1000</f>
        <v>-3573.6586027992275</v>
      </c>
      <c r="F82" s="1">
        <v>0</v>
      </c>
    </row>
    <row r="83" spans="2:6" x14ac:dyDescent="0.3">
      <c r="B83" s="1">
        <v>81</v>
      </c>
      <c r="C83" s="1">
        <v>0</v>
      </c>
      <c r="D83" s="1">
        <v>0</v>
      </c>
      <c r="E83" s="1">
        <f>[4]OilPalm!$C$138*-1*1000</f>
        <v>-3573.6586027992275</v>
      </c>
      <c r="F83" s="1">
        <v>0</v>
      </c>
    </row>
    <row r="84" spans="2:6" x14ac:dyDescent="0.3">
      <c r="B84" s="1">
        <v>82</v>
      </c>
      <c r="C84" s="1">
        <v>0</v>
      </c>
      <c r="D84" s="1">
        <v>0</v>
      </c>
      <c r="E84" s="1">
        <f>[4]OilPalm!$C$138*-1*1000</f>
        <v>-3573.6586027992275</v>
      </c>
      <c r="F84" s="1">
        <v>0</v>
      </c>
    </row>
    <row r="85" spans="2:6" x14ac:dyDescent="0.3">
      <c r="B85" s="1">
        <v>83</v>
      </c>
      <c r="C85" s="1">
        <v>0</v>
      </c>
      <c r="D85" s="1">
        <v>0</v>
      </c>
      <c r="E85" s="1">
        <f>[4]OilPalm!$C$138*-1*1000</f>
        <v>-3573.6586027992275</v>
      </c>
      <c r="F85" s="1">
        <v>0</v>
      </c>
    </row>
    <row r="86" spans="2:6" x14ac:dyDescent="0.3">
      <c r="B86" s="1">
        <v>84</v>
      </c>
      <c r="C86" s="1">
        <v>0</v>
      </c>
      <c r="D86" s="1">
        <v>0</v>
      </c>
      <c r="E86" s="1">
        <f>[4]OilPalm!$C$138*-1*1000</f>
        <v>-3573.6586027992275</v>
      </c>
      <c r="F86" s="1">
        <v>0</v>
      </c>
    </row>
    <row r="87" spans="2:6" x14ac:dyDescent="0.3">
      <c r="B87" s="1">
        <v>85</v>
      </c>
      <c r="C87" s="1">
        <v>0</v>
      </c>
      <c r="D87" s="1">
        <v>0</v>
      </c>
      <c r="E87" s="1">
        <f>[4]OilPalm!$C$138*-1*1000</f>
        <v>-3573.6586027992275</v>
      </c>
      <c r="F87" s="1">
        <v>0</v>
      </c>
    </row>
    <row r="88" spans="2:6" x14ac:dyDescent="0.3">
      <c r="B88" s="1">
        <v>86</v>
      </c>
      <c r="C88" s="1">
        <v>0</v>
      </c>
      <c r="D88" s="1">
        <v>0</v>
      </c>
      <c r="E88" s="1">
        <f>[4]OilPalm!$C$138*-1*1000</f>
        <v>-3573.6586027992275</v>
      </c>
      <c r="F88" s="1">
        <v>0</v>
      </c>
    </row>
    <row r="89" spans="2:6" x14ac:dyDescent="0.3">
      <c r="B89" s="1">
        <v>87</v>
      </c>
      <c r="C89" s="1">
        <v>0</v>
      </c>
      <c r="D89" s="1">
        <v>0</v>
      </c>
      <c r="E89" s="1">
        <f>[4]OilPalm!$C$138*-1*1000</f>
        <v>-3573.6586027992275</v>
      </c>
      <c r="F89" s="1">
        <v>0</v>
      </c>
    </row>
    <row r="90" spans="2:6" x14ac:dyDescent="0.3">
      <c r="B90" s="1">
        <v>88</v>
      </c>
      <c r="C90" s="1">
        <v>0</v>
      </c>
      <c r="D90" s="1">
        <v>0</v>
      </c>
      <c r="E90" s="1">
        <f>[4]OilPalm!$C$138*-1*1000</f>
        <v>-3573.6586027992275</v>
      </c>
      <c r="F90" s="1">
        <v>0</v>
      </c>
    </row>
    <row r="91" spans="2:6" x14ac:dyDescent="0.3">
      <c r="B91" s="1">
        <v>89</v>
      </c>
      <c r="C91" s="1">
        <v>0</v>
      </c>
      <c r="D91" s="1">
        <v>0</v>
      </c>
      <c r="E91" s="1">
        <f>[4]OilPalm!$C$138*-1*1000</f>
        <v>-3573.6586027992275</v>
      </c>
      <c r="F91" s="1">
        <v>0</v>
      </c>
    </row>
    <row r="92" spans="2:6" x14ac:dyDescent="0.3">
      <c r="B92" s="1">
        <v>90</v>
      </c>
      <c r="C92" s="1">
        <v>0</v>
      </c>
      <c r="D92" s="1">
        <v>0</v>
      </c>
      <c r="E92" s="1">
        <f>[4]OilPalm!$C$138*-1*1000</f>
        <v>-3573.6586027992275</v>
      </c>
      <c r="F92" s="1">
        <v>0</v>
      </c>
    </row>
    <row r="93" spans="2:6" x14ac:dyDescent="0.3">
      <c r="B93" s="1">
        <v>91</v>
      </c>
      <c r="C93" s="1">
        <v>0</v>
      </c>
      <c r="D93" s="1">
        <v>0</v>
      </c>
      <c r="E93" s="1">
        <f>[4]OilPalm!$C$138*-1*1000</f>
        <v>-3573.6586027992275</v>
      </c>
      <c r="F93" s="1">
        <v>0</v>
      </c>
    </row>
    <row r="94" spans="2:6" x14ac:dyDescent="0.3">
      <c r="B94" s="1">
        <v>92</v>
      </c>
      <c r="C94" s="1">
        <v>0</v>
      </c>
      <c r="D94" s="1">
        <v>0</v>
      </c>
      <c r="E94" s="1">
        <f>[4]OilPalm!$C$138*-1*1000</f>
        <v>-3573.6586027992275</v>
      </c>
      <c r="F94" s="1">
        <v>0</v>
      </c>
    </row>
    <row r="95" spans="2:6" x14ac:dyDescent="0.3">
      <c r="B95" s="1">
        <v>93</v>
      </c>
      <c r="C95" s="1">
        <v>0</v>
      </c>
      <c r="D95" s="1">
        <v>0</v>
      </c>
      <c r="E95" s="1">
        <f>[4]OilPalm!$C$138*-1*1000</f>
        <v>-3573.6586027992275</v>
      </c>
      <c r="F95" s="1">
        <v>0</v>
      </c>
    </row>
    <row r="96" spans="2:6" x14ac:dyDescent="0.3">
      <c r="B96" s="1">
        <v>94</v>
      </c>
      <c r="C96" s="1">
        <v>0</v>
      </c>
      <c r="D96" s="1">
        <v>0</v>
      </c>
      <c r="E96" s="1">
        <f>[4]OilPalm!$C$138*-1*1000</f>
        <v>-3573.6586027992275</v>
      </c>
      <c r="F96" s="1">
        <v>0</v>
      </c>
    </row>
    <row r="97" spans="2:6" x14ac:dyDescent="0.3">
      <c r="B97" s="1">
        <v>95</v>
      </c>
      <c r="C97" s="1">
        <v>0</v>
      </c>
      <c r="D97" s="1">
        <v>0</v>
      </c>
      <c r="E97" s="1">
        <f>[4]OilPalm!$C$138*-1*1000</f>
        <v>-3573.6586027992275</v>
      </c>
      <c r="F97" s="1">
        <v>0</v>
      </c>
    </row>
    <row r="98" spans="2:6" x14ac:dyDescent="0.3">
      <c r="B98" s="1">
        <v>96</v>
      </c>
      <c r="C98" s="1">
        <v>0</v>
      </c>
      <c r="D98" s="1">
        <v>0</v>
      </c>
      <c r="E98" s="1">
        <f>[4]OilPalm!$C$138*-1*1000</f>
        <v>-3573.6586027992275</v>
      </c>
      <c r="F98" s="1">
        <v>0</v>
      </c>
    </row>
    <row r="99" spans="2:6" x14ac:dyDescent="0.3">
      <c r="B99" s="1">
        <v>97</v>
      </c>
      <c r="C99" s="1">
        <v>0</v>
      </c>
      <c r="D99" s="1">
        <v>0</v>
      </c>
      <c r="E99" s="1">
        <f>[4]OilPalm!$C$138*-1*1000</f>
        <v>-3573.6586027992275</v>
      </c>
      <c r="F99" s="1">
        <v>0</v>
      </c>
    </row>
    <row r="100" spans="2:6" x14ac:dyDescent="0.3">
      <c r="B100" s="1">
        <v>98</v>
      </c>
      <c r="C100" s="1">
        <v>0</v>
      </c>
      <c r="D100" s="1">
        <v>0</v>
      </c>
      <c r="E100" s="1">
        <f>[4]OilPalm!$C$138*-1*1000</f>
        <v>-3573.6586027992275</v>
      </c>
      <c r="F100" s="1">
        <v>0</v>
      </c>
    </row>
    <row r="101" spans="2:6" x14ac:dyDescent="0.3">
      <c r="B101" s="1">
        <v>99</v>
      </c>
      <c r="C101" s="1">
        <v>0</v>
      </c>
      <c r="D101" s="1">
        <v>0</v>
      </c>
      <c r="E101" s="1">
        <f>[4]OilPalm!$C$138*-1*1000</f>
        <v>-3573.6586027992275</v>
      </c>
      <c r="F101" s="1">
        <v>0</v>
      </c>
    </row>
    <row r="102" spans="2:6" x14ac:dyDescent="0.3">
      <c r="B102" s="1">
        <v>100</v>
      </c>
      <c r="C102" s="1">
        <v>0</v>
      </c>
      <c r="D102" s="1">
        <v>0</v>
      </c>
      <c r="E102" s="1">
        <f>[4]OilPalm!$C$138*-1*1000</f>
        <v>-3573.6586027992275</v>
      </c>
      <c r="F102" s="1">
        <v>0</v>
      </c>
    </row>
    <row r="103" spans="2:6" x14ac:dyDescent="0.3">
      <c r="B103" s="1">
        <v>101</v>
      </c>
      <c r="C103" s="1">
        <v>0</v>
      </c>
      <c r="D103" s="1">
        <v>0</v>
      </c>
      <c r="E103" s="1">
        <f>[4]OilPalm!$C$138*-1*1000</f>
        <v>-3573.6586027992275</v>
      </c>
      <c r="F103" s="1">
        <v>0</v>
      </c>
    </row>
    <row r="104" spans="2:6" x14ac:dyDescent="0.3">
      <c r="B104" s="1">
        <v>102</v>
      </c>
      <c r="C104" s="1">
        <v>0</v>
      </c>
      <c r="D104" s="1">
        <v>0</v>
      </c>
      <c r="E104" s="1">
        <f>[4]OilPalm!$C$138*-1*1000</f>
        <v>-3573.6586027992275</v>
      </c>
      <c r="F104" s="1">
        <v>0</v>
      </c>
    </row>
    <row r="105" spans="2:6" x14ac:dyDescent="0.3">
      <c r="B105" s="1">
        <v>103</v>
      </c>
      <c r="C105" s="1">
        <v>0</v>
      </c>
      <c r="D105" s="1">
        <v>0</v>
      </c>
      <c r="E105" s="1">
        <f>[4]OilPalm!$C$138*-1*1000</f>
        <v>-3573.6586027992275</v>
      </c>
      <c r="F105" s="1">
        <v>0</v>
      </c>
    </row>
    <row r="106" spans="2:6" x14ac:dyDescent="0.3">
      <c r="B106" s="1">
        <v>104</v>
      </c>
      <c r="C106" s="1">
        <v>0</v>
      </c>
      <c r="D106" s="1">
        <v>0</v>
      </c>
      <c r="E106" s="1">
        <f>[4]OilPalm!$C$138*-1*1000</f>
        <v>-3573.6586027992275</v>
      </c>
      <c r="F106" s="1">
        <v>0</v>
      </c>
    </row>
    <row r="107" spans="2:6" x14ac:dyDescent="0.3">
      <c r="B107" s="1">
        <v>105</v>
      </c>
      <c r="C107" s="1">
        <v>0</v>
      </c>
      <c r="D107" s="1">
        <v>0</v>
      </c>
      <c r="E107" s="1">
        <f>[4]OilPalm!$C$138*-1*1000</f>
        <v>-3573.6586027992275</v>
      </c>
      <c r="F107" s="1">
        <v>0</v>
      </c>
    </row>
    <row r="108" spans="2:6" x14ac:dyDescent="0.3">
      <c r="B108" s="1">
        <v>106</v>
      </c>
      <c r="C108" s="1">
        <v>0</v>
      </c>
      <c r="D108" s="1">
        <v>0</v>
      </c>
      <c r="E108" s="1">
        <f>[4]OilPalm!$C$138*-1*1000</f>
        <v>-3573.6586027992275</v>
      </c>
      <c r="F108" s="1">
        <v>0</v>
      </c>
    </row>
    <row r="109" spans="2:6" x14ac:dyDescent="0.3">
      <c r="B109" s="1">
        <v>107</v>
      </c>
      <c r="C109" s="1">
        <v>0</v>
      </c>
      <c r="D109" s="1">
        <v>0</v>
      </c>
      <c r="E109" s="1">
        <f>[4]OilPalm!$C$138*-1*1000</f>
        <v>-3573.6586027992275</v>
      </c>
      <c r="F109" s="1">
        <v>0</v>
      </c>
    </row>
    <row r="110" spans="2:6" x14ac:dyDescent="0.3">
      <c r="B110" s="1">
        <v>108</v>
      </c>
      <c r="C110" s="1">
        <v>0</v>
      </c>
      <c r="D110" s="1">
        <v>0</v>
      </c>
      <c r="E110" s="1">
        <f>[4]OilPalm!$C$138*-1*1000</f>
        <v>-3573.6586027992275</v>
      </c>
      <c r="F110" s="1">
        <v>0</v>
      </c>
    </row>
    <row r="111" spans="2:6" x14ac:dyDescent="0.3">
      <c r="B111" s="1">
        <v>109</v>
      </c>
      <c r="C111" s="1">
        <v>0</v>
      </c>
      <c r="D111" s="1">
        <v>0</v>
      </c>
      <c r="E111" s="1">
        <f>[4]OilPalm!$C$138*-1*1000</f>
        <v>-3573.6586027992275</v>
      </c>
      <c r="F111" s="1">
        <v>0</v>
      </c>
    </row>
    <row r="112" spans="2:6" x14ac:dyDescent="0.3">
      <c r="B112" s="1">
        <v>110</v>
      </c>
      <c r="C112" s="1">
        <v>0</v>
      </c>
      <c r="D112" s="1">
        <v>0</v>
      </c>
      <c r="E112" s="1">
        <f>[4]OilPalm!$C$138*-1*1000</f>
        <v>-3573.6586027992275</v>
      </c>
      <c r="F112" s="1">
        <v>0</v>
      </c>
    </row>
    <row r="113" spans="2:6" x14ac:dyDescent="0.3">
      <c r="B113" s="1">
        <v>111</v>
      </c>
      <c r="C113" s="1">
        <v>0</v>
      </c>
      <c r="D113" s="1">
        <v>0</v>
      </c>
      <c r="E113" s="1">
        <f>[4]OilPalm!$C$138*-1*1000</f>
        <v>-3573.6586027992275</v>
      </c>
      <c r="F113" s="1">
        <v>0</v>
      </c>
    </row>
    <row r="114" spans="2:6" x14ac:dyDescent="0.3">
      <c r="B114" s="1">
        <v>112</v>
      </c>
      <c r="C114" s="1">
        <v>0</v>
      </c>
      <c r="D114" s="1">
        <v>0</v>
      </c>
      <c r="E114" s="1">
        <f>[4]OilPalm!$C$138*-1*1000</f>
        <v>-3573.6586027992275</v>
      </c>
      <c r="F114" s="1">
        <v>0</v>
      </c>
    </row>
    <row r="115" spans="2:6" x14ac:dyDescent="0.3">
      <c r="B115" s="1">
        <v>113</v>
      </c>
      <c r="C115" s="1">
        <v>0</v>
      </c>
      <c r="D115" s="1">
        <v>0</v>
      </c>
      <c r="E115" s="1">
        <f>[4]OilPalm!$C$138*-1*1000</f>
        <v>-3573.6586027992275</v>
      </c>
      <c r="F115" s="1">
        <v>0</v>
      </c>
    </row>
    <row r="116" spans="2:6" x14ac:dyDescent="0.3">
      <c r="B116" s="1">
        <v>114</v>
      </c>
      <c r="C116" s="1">
        <v>0</v>
      </c>
      <c r="D116" s="1">
        <v>0</v>
      </c>
      <c r="E116" s="1">
        <f>[4]OilPalm!$C$138*-1*1000</f>
        <v>-3573.6586027992275</v>
      </c>
      <c r="F116" s="1">
        <v>0</v>
      </c>
    </row>
    <row r="117" spans="2:6" x14ac:dyDescent="0.3">
      <c r="B117" s="1">
        <v>115</v>
      </c>
      <c r="C117" s="1">
        <v>0</v>
      </c>
      <c r="D117" s="1">
        <v>0</v>
      </c>
      <c r="E117" s="1">
        <f>[4]OilPalm!$C$138*-1*1000</f>
        <v>-3573.6586027992275</v>
      </c>
      <c r="F117" s="1">
        <v>0</v>
      </c>
    </row>
    <row r="118" spans="2:6" x14ac:dyDescent="0.3">
      <c r="B118" s="1">
        <v>116</v>
      </c>
      <c r="C118" s="1">
        <v>0</v>
      </c>
      <c r="D118" s="1">
        <v>0</v>
      </c>
      <c r="E118" s="1">
        <f>[4]OilPalm!$C$138*-1*1000</f>
        <v>-3573.6586027992275</v>
      </c>
      <c r="F118" s="1">
        <v>0</v>
      </c>
    </row>
    <row r="119" spans="2:6" x14ac:dyDescent="0.3">
      <c r="B119" s="1">
        <v>117</v>
      </c>
      <c r="C119" s="1">
        <v>0</v>
      </c>
      <c r="D119" s="1">
        <v>0</v>
      </c>
      <c r="E119" s="1">
        <f>[4]OilPalm!$C$138*-1*1000</f>
        <v>-3573.6586027992275</v>
      </c>
      <c r="F119" s="1">
        <v>0</v>
      </c>
    </row>
    <row r="120" spans="2:6" x14ac:dyDescent="0.3">
      <c r="B120" s="1">
        <v>118</v>
      </c>
      <c r="C120" s="1">
        <v>0</v>
      </c>
      <c r="D120" s="1">
        <v>0</v>
      </c>
      <c r="E120" s="1">
        <f>[4]OilPalm!$C$138*-1*1000</f>
        <v>-3573.6586027992275</v>
      </c>
      <c r="F120" s="1">
        <v>0</v>
      </c>
    </row>
    <row r="121" spans="2:6" x14ac:dyDescent="0.3">
      <c r="B121" s="1">
        <v>119</v>
      </c>
      <c r="C121" s="1">
        <v>0</v>
      </c>
      <c r="D121" s="1">
        <v>0</v>
      </c>
      <c r="E121" s="1">
        <f>[4]OilPalm!$C$138*-1*1000</f>
        <v>-3573.6586027992275</v>
      </c>
      <c r="F121" s="1">
        <v>0</v>
      </c>
    </row>
    <row r="122" spans="2:6" x14ac:dyDescent="0.3">
      <c r="B122" s="1">
        <v>120</v>
      </c>
      <c r="C122" s="1">
        <v>0</v>
      </c>
      <c r="D122" s="1">
        <v>0</v>
      </c>
      <c r="E122" s="1">
        <f>[4]OilPalm!$C$138*-1*1000</f>
        <v>-3573.6586027992275</v>
      </c>
      <c r="F122" s="1">
        <v>0</v>
      </c>
    </row>
    <row r="123" spans="2:6" x14ac:dyDescent="0.3">
      <c r="B123" s="1">
        <v>121</v>
      </c>
      <c r="C123" s="1">
        <v>0</v>
      </c>
      <c r="D123" s="1">
        <v>0</v>
      </c>
      <c r="E123" s="1">
        <f>[4]OilPalm!$C$138*-1*1000</f>
        <v>-3573.6586027992275</v>
      </c>
      <c r="F123" s="1">
        <v>0</v>
      </c>
    </row>
    <row r="124" spans="2:6" x14ac:dyDescent="0.3">
      <c r="B124" s="1">
        <v>122</v>
      </c>
      <c r="C124" s="1">
        <v>0</v>
      </c>
      <c r="D124" s="1">
        <v>0</v>
      </c>
      <c r="E124" s="1">
        <f>[4]OilPalm!$C$138*-1*1000</f>
        <v>-3573.6586027992275</v>
      </c>
      <c r="F124" s="1">
        <v>0</v>
      </c>
    </row>
    <row r="125" spans="2:6" x14ac:dyDescent="0.3">
      <c r="B125" s="1">
        <v>123</v>
      </c>
      <c r="C125" s="1">
        <v>0</v>
      </c>
      <c r="D125" s="1">
        <v>0</v>
      </c>
      <c r="E125" s="1">
        <f>[4]OilPalm!$C$138*-1*1000</f>
        <v>-3573.6586027992275</v>
      </c>
      <c r="F125" s="1">
        <v>0</v>
      </c>
    </row>
    <row r="126" spans="2:6" x14ac:dyDescent="0.3">
      <c r="B126" s="1">
        <v>124</v>
      </c>
      <c r="C126" s="1">
        <v>0</v>
      </c>
      <c r="D126" s="1">
        <v>0</v>
      </c>
      <c r="E126" s="1">
        <f>[4]OilPalm!$C$138*-1*1000</f>
        <v>-3573.6586027992275</v>
      </c>
      <c r="F126" s="1">
        <v>0</v>
      </c>
    </row>
    <row r="127" spans="2:6" x14ac:dyDescent="0.3">
      <c r="B127" s="1">
        <v>125</v>
      </c>
      <c r="C127" s="1">
        <v>0</v>
      </c>
      <c r="D127" s="1">
        <v>0</v>
      </c>
      <c r="E127" s="1">
        <f>[4]OilPalm!$C$138*-1*1000</f>
        <v>-3573.6586027992275</v>
      </c>
      <c r="F127" s="1">
        <v>0</v>
      </c>
    </row>
    <row r="128" spans="2:6" x14ac:dyDescent="0.3">
      <c r="B128" s="1">
        <v>126</v>
      </c>
      <c r="C128" s="1">
        <v>0</v>
      </c>
      <c r="D128" s="1">
        <v>0</v>
      </c>
      <c r="E128" s="1">
        <f>[4]OilPalm!$C$138*-1*1000</f>
        <v>-3573.6586027992275</v>
      </c>
      <c r="F128" s="1">
        <v>0</v>
      </c>
    </row>
    <row r="129" spans="2:6" x14ac:dyDescent="0.3">
      <c r="B129" s="1">
        <v>127</v>
      </c>
      <c r="C129" s="1">
        <v>0</v>
      </c>
      <c r="D129" s="1">
        <v>0</v>
      </c>
      <c r="E129" s="1">
        <f>[4]OilPalm!$C$138*-1*1000</f>
        <v>-3573.6586027992275</v>
      </c>
      <c r="F129" s="1">
        <v>0</v>
      </c>
    </row>
    <row r="130" spans="2:6" x14ac:dyDescent="0.3">
      <c r="B130" s="1">
        <v>128</v>
      </c>
      <c r="C130" s="1">
        <v>0</v>
      </c>
      <c r="D130" s="1">
        <v>0</v>
      </c>
      <c r="E130" s="1">
        <f>[4]OilPalm!$C$138*-1*1000</f>
        <v>-3573.6586027992275</v>
      </c>
      <c r="F130" s="1">
        <v>0</v>
      </c>
    </row>
    <row r="131" spans="2:6" x14ac:dyDescent="0.3">
      <c r="B131" s="1">
        <v>129</v>
      </c>
      <c r="C131" s="1">
        <v>0</v>
      </c>
      <c r="D131" s="1">
        <v>0</v>
      </c>
      <c r="E131" s="1">
        <f>[4]OilPalm!$C$138*-1*1000</f>
        <v>-3573.6586027992275</v>
      </c>
      <c r="F131" s="1">
        <v>0</v>
      </c>
    </row>
    <row r="132" spans="2:6" x14ac:dyDescent="0.3">
      <c r="B132" s="1">
        <v>130</v>
      </c>
      <c r="C132" s="1">
        <v>0</v>
      </c>
      <c r="D132" s="1">
        <v>0</v>
      </c>
      <c r="E132" s="1">
        <f>[4]OilPalm!$C$138*-1*1000</f>
        <v>-3573.6586027992275</v>
      </c>
      <c r="F132" s="1">
        <v>0</v>
      </c>
    </row>
    <row r="133" spans="2:6" x14ac:dyDescent="0.3">
      <c r="B133" s="1">
        <v>131</v>
      </c>
      <c r="C133" s="1">
        <v>0</v>
      </c>
      <c r="D133" s="1">
        <v>0</v>
      </c>
      <c r="E133" s="1">
        <f>[4]OilPalm!$C$138*-1*1000</f>
        <v>-3573.6586027992275</v>
      </c>
      <c r="F133" s="1">
        <v>0</v>
      </c>
    </row>
    <row r="134" spans="2:6" x14ac:dyDescent="0.3">
      <c r="B134" s="1">
        <v>132</v>
      </c>
      <c r="C134" s="1">
        <v>0</v>
      </c>
      <c r="D134" s="1">
        <v>0</v>
      </c>
      <c r="E134" s="1">
        <f>[4]OilPalm!$C$138*-1*1000</f>
        <v>-3573.6586027992275</v>
      </c>
      <c r="F134" s="1">
        <v>0</v>
      </c>
    </row>
    <row r="135" spans="2:6" x14ac:dyDescent="0.3">
      <c r="B135" s="1">
        <v>133</v>
      </c>
      <c r="C135" s="1">
        <v>0</v>
      </c>
      <c r="D135" s="1">
        <v>0</v>
      </c>
      <c r="E135" s="1">
        <f>[4]OilPalm!$C$138*-1*1000</f>
        <v>-3573.6586027992275</v>
      </c>
      <c r="F135" s="1">
        <v>0</v>
      </c>
    </row>
    <row r="136" spans="2:6" x14ac:dyDescent="0.3">
      <c r="B136" s="1">
        <v>134</v>
      </c>
      <c r="C136" s="1">
        <v>0</v>
      </c>
      <c r="D136" s="1">
        <v>0</v>
      </c>
      <c r="E136" s="1">
        <f>[4]OilPalm!$C$138*-1*1000</f>
        <v>-3573.6586027992275</v>
      </c>
      <c r="F136" s="1">
        <v>0</v>
      </c>
    </row>
    <row r="137" spans="2:6" x14ac:dyDescent="0.3">
      <c r="B137" s="1">
        <v>135</v>
      </c>
      <c r="C137" s="1">
        <v>0</v>
      </c>
      <c r="D137" s="1">
        <v>0</v>
      </c>
      <c r="E137" s="1">
        <f>[4]OilPalm!$C$138*-1*1000</f>
        <v>-3573.6586027992275</v>
      </c>
      <c r="F137" s="1">
        <v>0</v>
      </c>
    </row>
    <row r="138" spans="2:6" x14ac:dyDescent="0.3">
      <c r="B138" s="1">
        <v>136</v>
      </c>
      <c r="C138" s="1">
        <v>0</v>
      </c>
      <c r="D138" s="1">
        <v>0</v>
      </c>
      <c r="E138" s="1">
        <f>[4]OilPalm!$C$138*-1*1000</f>
        <v>-3573.6586027992275</v>
      </c>
      <c r="F138" s="1">
        <v>0</v>
      </c>
    </row>
    <row r="139" spans="2:6" x14ac:dyDescent="0.3">
      <c r="B139" s="1">
        <v>137</v>
      </c>
      <c r="C139" s="1">
        <v>0</v>
      </c>
      <c r="D139" s="1">
        <v>0</v>
      </c>
      <c r="E139" s="1">
        <f>[4]OilPalm!$C$138*-1*1000</f>
        <v>-3573.6586027992275</v>
      </c>
      <c r="F139" s="1">
        <v>0</v>
      </c>
    </row>
    <row r="140" spans="2:6" x14ac:dyDescent="0.3">
      <c r="B140" s="1">
        <v>138</v>
      </c>
      <c r="C140" s="1">
        <v>0</v>
      </c>
      <c r="D140" s="1">
        <v>0</v>
      </c>
      <c r="E140" s="1">
        <f>[4]OilPalm!$C$138*-1*1000</f>
        <v>-3573.6586027992275</v>
      </c>
      <c r="F140" s="1">
        <v>0</v>
      </c>
    </row>
    <row r="141" spans="2:6" x14ac:dyDescent="0.3">
      <c r="B141" s="1">
        <v>139</v>
      </c>
      <c r="C141" s="1">
        <v>0</v>
      </c>
      <c r="D141" s="1">
        <v>0</v>
      </c>
      <c r="E141" s="1">
        <f>[4]OilPalm!$C$138*-1*1000</f>
        <v>-3573.6586027992275</v>
      </c>
      <c r="F141" s="1">
        <v>0</v>
      </c>
    </row>
    <row r="142" spans="2:6" x14ac:dyDescent="0.3">
      <c r="B142" s="1">
        <v>140</v>
      </c>
      <c r="C142" s="1">
        <v>0</v>
      </c>
      <c r="D142" s="1">
        <v>0</v>
      </c>
      <c r="E142" s="1">
        <f>[4]OilPalm!$C$138*-1*1000</f>
        <v>-3573.6586027992275</v>
      </c>
      <c r="F142" s="1">
        <v>0</v>
      </c>
    </row>
    <row r="143" spans="2:6" x14ac:dyDescent="0.3">
      <c r="B143" s="1">
        <v>141</v>
      </c>
      <c r="C143" s="1">
        <v>0</v>
      </c>
      <c r="D143" s="1">
        <v>0</v>
      </c>
      <c r="E143" s="1">
        <f>[4]OilPalm!$C$138*-1*1000</f>
        <v>-3573.6586027992275</v>
      </c>
      <c r="F143" s="1">
        <v>0</v>
      </c>
    </row>
    <row r="144" spans="2:6" x14ac:dyDescent="0.3">
      <c r="B144" s="1">
        <v>142</v>
      </c>
      <c r="C144" s="1">
        <v>0</v>
      </c>
      <c r="D144" s="1">
        <v>0</v>
      </c>
      <c r="E144" s="1">
        <f>[4]OilPalm!$C$138*-1*1000</f>
        <v>-3573.6586027992275</v>
      </c>
      <c r="F144" s="1">
        <v>0</v>
      </c>
    </row>
    <row r="145" spans="2:6" x14ac:dyDescent="0.3">
      <c r="B145" s="1">
        <v>143</v>
      </c>
      <c r="C145" s="1">
        <v>0</v>
      </c>
      <c r="D145" s="1">
        <v>0</v>
      </c>
      <c r="E145" s="1">
        <f>[4]OilPalm!$C$138*-1*1000</f>
        <v>-3573.6586027992275</v>
      </c>
      <c r="F145" s="1">
        <v>0</v>
      </c>
    </row>
    <row r="146" spans="2:6" x14ac:dyDescent="0.3">
      <c r="B146" s="1">
        <v>144</v>
      </c>
      <c r="C146" s="1">
        <v>0</v>
      </c>
      <c r="D146" s="1">
        <v>0</v>
      </c>
      <c r="E146" s="1">
        <f>[4]OilPalm!$C$138*-1*1000</f>
        <v>-3573.6586027992275</v>
      </c>
      <c r="F146" s="1">
        <v>0</v>
      </c>
    </row>
    <row r="147" spans="2:6" x14ac:dyDescent="0.3">
      <c r="B147" s="1">
        <v>145</v>
      </c>
      <c r="C147" s="1">
        <v>0</v>
      </c>
      <c r="D147" s="1">
        <v>0</v>
      </c>
      <c r="E147" s="1">
        <f>[4]OilPalm!$C$138*-1*1000</f>
        <v>-3573.6586027992275</v>
      </c>
      <c r="F147" s="1">
        <v>0</v>
      </c>
    </row>
    <row r="148" spans="2:6" x14ac:dyDescent="0.3">
      <c r="B148" s="1">
        <v>146</v>
      </c>
      <c r="C148" s="1">
        <v>0</v>
      </c>
      <c r="D148" s="1">
        <v>0</v>
      </c>
      <c r="E148" s="1">
        <f>[4]OilPalm!$C$138*-1*1000</f>
        <v>-3573.6586027992275</v>
      </c>
      <c r="F148" s="1">
        <v>0</v>
      </c>
    </row>
    <row r="149" spans="2:6" x14ac:dyDescent="0.3">
      <c r="B149" s="1">
        <v>147</v>
      </c>
      <c r="C149" s="1">
        <v>0</v>
      </c>
      <c r="D149" s="1">
        <v>0</v>
      </c>
      <c r="E149" s="1">
        <f>[4]OilPalm!$C$138*-1*1000</f>
        <v>-3573.6586027992275</v>
      </c>
      <c r="F149" s="1">
        <v>0</v>
      </c>
    </row>
    <row r="150" spans="2:6" x14ac:dyDescent="0.3">
      <c r="B150" s="1">
        <v>148</v>
      </c>
      <c r="C150" s="1">
        <v>0</v>
      </c>
      <c r="D150" s="1">
        <v>0</v>
      </c>
      <c r="E150" s="1">
        <f>[4]OilPalm!$C$138*-1*1000</f>
        <v>-3573.6586027992275</v>
      </c>
      <c r="F150" s="1">
        <v>0</v>
      </c>
    </row>
    <row r="151" spans="2:6" x14ac:dyDescent="0.3">
      <c r="B151" s="1">
        <v>149</v>
      </c>
      <c r="C151" s="1">
        <v>0</v>
      </c>
      <c r="D151" s="1">
        <v>0</v>
      </c>
      <c r="E151" s="1">
        <f>[4]OilPalm!$C$138*-1*1000</f>
        <v>-3573.6586027992275</v>
      </c>
      <c r="F151" s="1">
        <v>0</v>
      </c>
    </row>
    <row r="152" spans="2:6" x14ac:dyDescent="0.3">
      <c r="B152" s="1">
        <v>150</v>
      </c>
      <c r="C152" s="1">
        <v>0</v>
      </c>
      <c r="D152" s="1">
        <v>0</v>
      </c>
      <c r="E152" s="1">
        <f>[4]OilPalm!$C$138*-1*1000</f>
        <v>-3573.6586027992275</v>
      </c>
      <c r="F152" s="1">
        <v>0</v>
      </c>
    </row>
    <row r="153" spans="2:6" x14ac:dyDescent="0.3">
      <c r="B153" s="1">
        <v>151</v>
      </c>
      <c r="C153" s="1">
        <v>0</v>
      </c>
      <c r="D153" s="1">
        <v>0</v>
      </c>
      <c r="E153" s="1">
        <f>[4]OilPalm!$C$138*-1*1000</f>
        <v>-3573.6586027992275</v>
      </c>
      <c r="F153" s="1">
        <v>0</v>
      </c>
    </row>
    <row r="154" spans="2:6" x14ac:dyDescent="0.3">
      <c r="B154" s="1">
        <v>152</v>
      </c>
      <c r="C154" s="1">
        <v>0</v>
      </c>
      <c r="D154" s="1">
        <v>0</v>
      </c>
      <c r="E154" s="1">
        <f>[4]OilPalm!$C$138*-1*1000</f>
        <v>-3573.6586027992275</v>
      </c>
      <c r="F154" s="1">
        <v>0</v>
      </c>
    </row>
    <row r="155" spans="2:6" x14ac:dyDescent="0.3">
      <c r="B155" s="1">
        <v>153</v>
      </c>
      <c r="C155" s="1">
        <v>0</v>
      </c>
      <c r="D155" s="1">
        <v>0</v>
      </c>
      <c r="E155" s="1">
        <f>[4]OilPalm!$C$138*-1*1000</f>
        <v>-3573.6586027992275</v>
      </c>
      <c r="F155" s="1">
        <v>0</v>
      </c>
    </row>
    <row r="156" spans="2:6" x14ac:dyDescent="0.3">
      <c r="B156" s="1">
        <v>154</v>
      </c>
      <c r="C156" s="1">
        <v>0</v>
      </c>
      <c r="D156" s="1">
        <v>0</v>
      </c>
      <c r="E156" s="1">
        <f>[4]OilPalm!$C$138*-1*1000</f>
        <v>-3573.6586027992275</v>
      </c>
      <c r="F156" s="1">
        <v>0</v>
      </c>
    </row>
    <row r="157" spans="2:6" x14ac:dyDescent="0.3">
      <c r="B157" s="1">
        <v>155</v>
      </c>
      <c r="C157" s="1">
        <v>0</v>
      </c>
      <c r="D157" s="1">
        <v>0</v>
      </c>
      <c r="E157" s="1">
        <f>[4]OilPalm!$C$138*-1*1000</f>
        <v>-3573.6586027992275</v>
      </c>
      <c r="F157" s="1">
        <v>0</v>
      </c>
    </row>
    <row r="158" spans="2:6" x14ac:dyDescent="0.3">
      <c r="B158" s="1">
        <v>156</v>
      </c>
      <c r="C158" s="1">
        <v>0</v>
      </c>
      <c r="D158" s="1">
        <v>0</v>
      </c>
      <c r="E158" s="1">
        <f>[4]OilPalm!$C$138*-1*1000</f>
        <v>-3573.6586027992275</v>
      </c>
      <c r="F158" s="1">
        <v>0</v>
      </c>
    </row>
    <row r="159" spans="2:6" x14ac:dyDescent="0.3">
      <c r="B159" s="1">
        <v>157</v>
      </c>
      <c r="C159" s="1">
        <v>0</v>
      </c>
      <c r="D159" s="1">
        <v>0</v>
      </c>
      <c r="E159" s="1">
        <f>[4]OilPalm!$C$138*-1*1000</f>
        <v>-3573.6586027992275</v>
      </c>
      <c r="F159" s="1">
        <v>0</v>
      </c>
    </row>
    <row r="160" spans="2:6" x14ac:dyDescent="0.3">
      <c r="B160" s="1">
        <v>158</v>
      </c>
      <c r="C160" s="1">
        <v>0</v>
      </c>
      <c r="D160" s="1">
        <v>0</v>
      </c>
      <c r="E160" s="1">
        <f>[4]OilPalm!$C$138*-1*1000</f>
        <v>-3573.6586027992275</v>
      </c>
      <c r="F160" s="1">
        <v>0</v>
      </c>
    </row>
    <row r="161" spans="2:6" x14ac:dyDescent="0.3">
      <c r="B161" s="1">
        <v>159</v>
      </c>
      <c r="C161" s="1">
        <v>0</v>
      </c>
      <c r="D161" s="1">
        <v>0</v>
      </c>
      <c r="E161" s="1">
        <f>[4]OilPalm!$C$138*-1*1000</f>
        <v>-3573.6586027992275</v>
      </c>
      <c r="F161" s="1">
        <v>0</v>
      </c>
    </row>
    <row r="162" spans="2:6" x14ac:dyDescent="0.3">
      <c r="B162" s="1">
        <v>160</v>
      </c>
      <c r="C162" s="1">
        <v>0</v>
      </c>
      <c r="D162" s="1">
        <v>0</v>
      </c>
      <c r="E162" s="1">
        <f>[4]OilPalm!$C$138*-1*1000</f>
        <v>-3573.6586027992275</v>
      </c>
      <c r="F162" s="1">
        <v>0</v>
      </c>
    </row>
    <row r="163" spans="2:6" x14ac:dyDescent="0.3">
      <c r="B163" s="1">
        <v>161</v>
      </c>
      <c r="C163" s="1">
        <v>0</v>
      </c>
      <c r="D163" s="1">
        <v>0</v>
      </c>
      <c r="E163" s="1">
        <f>[4]OilPalm!$C$138*-1*1000</f>
        <v>-3573.6586027992275</v>
      </c>
      <c r="F163" s="1">
        <v>0</v>
      </c>
    </row>
    <row r="164" spans="2:6" x14ac:dyDescent="0.3">
      <c r="B164" s="1">
        <v>162</v>
      </c>
      <c r="C164" s="1">
        <v>0</v>
      </c>
      <c r="D164" s="1">
        <v>0</v>
      </c>
      <c r="E164" s="1">
        <f>[4]OilPalm!$C$138*-1*1000</f>
        <v>-3573.6586027992275</v>
      </c>
      <c r="F164" s="1">
        <v>0</v>
      </c>
    </row>
    <row r="165" spans="2:6" x14ac:dyDescent="0.3">
      <c r="B165" s="1">
        <v>163</v>
      </c>
      <c r="C165" s="1">
        <v>0</v>
      </c>
      <c r="D165" s="1">
        <v>0</v>
      </c>
      <c r="E165" s="1">
        <f>[4]OilPalm!$C$138*-1*1000</f>
        <v>-3573.6586027992275</v>
      </c>
      <c r="F165" s="1">
        <v>0</v>
      </c>
    </row>
    <row r="166" spans="2:6" x14ac:dyDescent="0.3">
      <c r="B166" s="1">
        <v>164</v>
      </c>
      <c r="C166" s="1">
        <v>0</v>
      </c>
      <c r="D166" s="1">
        <v>0</v>
      </c>
      <c r="E166" s="1">
        <f>[4]OilPalm!$C$138*-1*1000</f>
        <v>-3573.6586027992275</v>
      </c>
      <c r="F166" s="1">
        <v>0</v>
      </c>
    </row>
    <row r="167" spans="2:6" x14ac:dyDescent="0.3">
      <c r="B167" s="1">
        <v>165</v>
      </c>
      <c r="C167" s="1">
        <v>0</v>
      </c>
      <c r="D167" s="1">
        <v>0</v>
      </c>
      <c r="E167" s="1">
        <f>[4]OilPalm!$C$138*-1*1000</f>
        <v>-3573.6586027992275</v>
      </c>
      <c r="F167" s="1">
        <v>0</v>
      </c>
    </row>
    <row r="168" spans="2:6" x14ac:dyDescent="0.3">
      <c r="B168" s="1">
        <v>166</v>
      </c>
      <c r="C168" s="1">
        <v>0</v>
      </c>
      <c r="D168" s="1">
        <v>0</v>
      </c>
      <c r="E168" s="1">
        <f>[4]OilPalm!$C$138*-1*1000</f>
        <v>-3573.6586027992275</v>
      </c>
      <c r="F168" s="1">
        <v>0</v>
      </c>
    </row>
    <row r="169" spans="2:6" x14ac:dyDescent="0.3">
      <c r="B169" s="1">
        <v>167</v>
      </c>
      <c r="C169" s="1">
        <v>0</v>
      </c>
      <c r="D169" s="1">
        <v>0</v>
      </c>
      <c r="E169" s="1">
        <f>[4]OilPalm!$C$138*-1*1000</f>
        <v>-3573.6586027992275</v>
      </c>
      <c r="F169" s="1">
        <v>0</v>
      </c>
    </row>
    <row r="170" spans="2:6" x14ac:dyDescent="0.3">
      <c r="B170" s="1">
        <v>168</v>
      </c>
      <c r="C170" s="1">
        <v>0</v>
      </c>
      <c r="D170" s="1">
        <v>0</v>
      </c>
      <c r="E170" s="1">
        <f>[4]OilPalm!$C$138*-1*1000</f>
        <v>-3573.6586027992275</v>
      </c>
      <c r="F170" s="1">
        <v>0</v>
      </c>
    </row>
    <row r="171" spans="2:6" x14ac:dyDescent="0.3">
      <c r="B171" s="1">
        <v>169</v>
      </c>
      <c r="C171" s="1">
        <v>0</v>
      </c>
      <c r="D171" s="1">
        <v>0</v>
      </c>
      <c r="E171" s="1">
        <f>[4]OilPalm!$C$138*-1*1000</f>
        <v>-3573.6586027992275</v>
      </c>
      <c r="F171" s="1">
        <v>0</v>
      </c>
    </row>
    <row r="172" spans="2:6" x14ac:dyDescent="0.3">
      <c r="B172" s="1">
        <v>170</v>
      </c>
      <c r="C172" s="1">
        <v>0</v>
      </c>
      <c r="D172" s="1">
        <v>0</v>
      </c>
      <c r="E172" s="1">
        <f>[4]OilPalm!$C$138*-1*1000</f>
        <v>-3573.6586027992275</v>
      </c>
      <c r="F172" s="1">
        <v>0</v>
      </c>
    </row>
    <row r="173" spans="2:6" x14ac:dyDescent="0.3">
      <c r="B173" s="1">
        <v>171</v>
      </c>
      <c r="C173" s="1">
        <v>0</v>
      </c>
      <c r="D173" s="1">
        <v>0</v>
      </c>
      <c r="E173" s="1">
        <f>[4]OilPalm!$C$138*-1*1000</f>
        <v>-3573.6586027992275</v>
      </c>
      <c r="F173" s="1">
        <v>0</v>
      </c>
    </row>
    <row r="174" spans="2:6" x14ac:dyDescent="0.3">
      <c r="B174" s="1">
        <v>172</v>
      </c>
      <c r="C174" s="1">
        <v>0</v>
      </c>
      <c r="D174" s="1">
        <v>0</v>
      </c>
      <c r="E174" s="1">
        <f>[4]OilPalm!$C$138*-1*1000</f>
        <v>-3573.6586027992275</v>
      </c>
      <c r="F174" s="1">
        <v>0</v>
      </c>
    </row>
    <row r="175" spans="2:6" x14ac:dyDescent="0.3">
      <c r="B175" s="1">
        <v>173</v>
      </c>
      <c r="C175" s="1">
        <v>0</v>
      </c>
      <c r="D175" s="1">
        <v>0</v>
      </c>
      <c r="E175" s="1">
        <f>[4]OilPalm!$C$138*-1*1000</f>
        <v>-3573.6586027992275</v>
      </c>
      <c r="F175" s="1">
        <v>0</v>
      </c>
    </row>
    <row r="176" spans="2:6" x14ac:dyDescent="0.3">
      <c r="B176" s="1">
        <v>174</v>
      </c>
      <c r="C176" s="1">
        <v>0</v>
      </c>
      <c r="D176" s="1">
        <v>0</v>
      </c>
      <c r="E176" s="1">
        <f>[4]OilPalm!$C$138*-1*1000</f>
        <v>-3573.6586027992275</v>
      </c>
      <c r="F176" s="1">
        <v>0</v>
      </c>
    </row>
    <row r="177" spans="2:6" x14ac:dyDescent="0.3">
      <c r="B177" s="1">
        <v>175</v>
      </c>
      <c r="C177" s="1">
        <v>0</v>
      </c>
      <c r="D177" s="1">
        <v>0</v>
      </c>
      <c r="E177" s="1">
        <f>[4]OilPalm!$C$138*-1*1000</f>
        <v>-3573.6586027992275</v>
      </c>
      <c r="F177" s="1">
        <v>0</v>
      </c>
    </row>
    <row r="178" spans="2:6" x14ac:dyDescent="0.3">
      <c r="B178" s="1">
        <v>176</v>
      </c>
      <c r="C178" s="1">
        <v>0</v>
      </c>
      <c r="D178" s="1">
        <v>0</v>
      </c>
      <c r="E178" s="1">
        <f>[4]OilPalm!$C$138*-1*1000</f>
        <v>-3573.6586027992275</v>
      </c>
      <c r="F178" s="1">
        <v>0</v>
      </c>
    </row>
    <row r="179" spans="2:6" x14ac:dyDescent="0.3">
      <c r="B179" s="1">
        <v>177</v>
      </c>
      <c r="C179" s="1">
        <v>0</v>
      </c>
      <c r="D179" s="1">
        <v>0</v>
      </c>
      <c r="E179" s="1">
        <f>[4]OilPalm!$C$138*-1*1000</f>
        <v>-3573.6586027992275</v>
      </c>
      <c r="F179" s="1">
        <v>0</v>
      </c>
    </row>
    <row r="180" spans="2:6" x14ac:dyDescent="0.3">
      <c r="B180" s="1">
        <v>178</v>
      </c>
      <c r="C180" s="1">
        <v>0</v>
      </c>
      <c r="D180" s="1">
        <v>0</v>
      </c>
      <c r="E180" s="1">
        <f>[4]OilPalm!$C$138*-1*1000</f>
        <v>-3573.6586027992275</v>
      </c>
      <c r="F180" s="1">
        <v>0</v>
      </c>
    </row>
    <row r="181" spans="2:6" x14ac:dyDescent="0.3">
      <c r="B181" s="1">
        <v>179</v>
      </c>
      <c r="C181" s="1">
        <v>0</v>
      </c>
      <c r="D181" s="1">
        <v>0</v>
      </c>
      <c r="E181" s="1">
        <f>[4]OilPalm!$C$138*-1*1000</f>
        <v>-3573.6586027992275</v>
      </c>
      <c r="F181" s="1">
        <v>0</v>
      </c>
    </row>
    <row r="182" spans="2:6" x14ac:dyDescent="0.3">
      <c r="B182" s="1">
        <v>180</v>
      </c>
      <c r="C182" s="1">
        <v>0</v>
      </c>
      <c r="D182" s="1">
        <v>0</v>
      </c>
      <c r="E182" s="1">
        <f>[4]OilPalm!$C$138*-1*1000</f>
        <v>-3573.6586027992275</v>
      </c>
      <c r="F182" s="1">
        <v>0</v>
      </c>
    </row>
    <row r="183" spans="2:6" x14ac:dyDescent="0.3">
      <c r="B183" s="1">
        <v>181</v>
      </c>
      <c r="C183" s="1">
        <v>0</v>
      </c>
      <c r="D183" s="1">
        <v>0</v>
      </c>
      <c r="E183" s="1">
        <f>[4]OilPalm!$C$138*-1*1000</f>
        <v>-3573.6586027992275</v>
      </c>
      <c r="F183" s="1">
        <v>0</v>
      </c>
    </row>
    <row r="184" spans="2:6" x14ac:dyDescent="0.3">
      <c r="B184" s="1">
        <v>182</v>
      </c>
      <c r="C184" s="1">
        <v>0</v>
      </c>
      <c r="D184" s="1">
        <v>0</v>
      </c>
      <c r="E184" s="1">
        <f>[4]OilPalm!$C$138*-1*1000</f>
        <v>-3573.6586027992275</v>
      </c>
      <c r="F184" s="1">
        <v>0</v>
      </c>
    </row>
    <row r="185" spans="2:6" x14ac:dyDescent="0.3">
      <c r="B185" s="1">
        <v>183</v>
      </c>
      <c r="C185" s="1">
        <v>0</v>
      </c>
      <c r="D185" s="1">
        <v>0</v>
      </c>
      <c r="E185" s="1">
        <f>[4]OilPalm!$C$138*-1*1000</f>
        <v>-3573.6586027992275</v>
      </c>
      <c r="F185" s="1">
        <v>0</v>
      </c>
    </row>
    <row r="186" spans="2:6" x14ac:dyDescent="0.3">
      <c r="B186" s="1">
        <v>184</v>
      </c>
      <c r="C186" s="1">
        <v>0</v>
      </c>
      <c r="D186" s="1">
        <v>0</v>
      </c>
      <c r="E186" s="1">
        <f>[4]OilPalm!$C$138*-1*1000</f>
        <v>-3573.6586027992275</v>
      </c>
      <c r="F186" s="1">
        <v>0</v>
      </c>
    </row>
    <row r="187" spans="2:6" x14ac:dyDescent="0.3">
      <c r="B187" s="1">
        <v>185</v>
      </c>
      <c r="C187" s="1">
        <v>0</v>
      </c>
      <c r="D187" s="1">
        <v>0</v>
      </c>
      <c r="E187" s="1">
        <f>[4]OilPalm!$C$138*-1*1000</f>
        <v>-3573.6586027992275</v>
      </c>
      <c r="F187" s="1">
        <v>0</v>
      </c>
    </row>
    <row r="188" spans="2:6" x14ac:dyDescent="0.3">
      <c r="B188" s="1">
        <v>186</v>
      </c>
      <c r="C188" s="1">
        <v>0</v>
      </c>
      <c r="D188" s="1">
        <v>0</v>
      </c>
      <c r="E188" s="1">
        <f>[4]OilPalm!$C$138*-1*1000</f>
        <v>-3573.6586027992275</v>
      </c>
      <c r="F188" s="1">
        <v>0</v>
      </c>
    </row>
    <row r="189" spans="2:6" x14ac:dyDescent="0.3">
      <c r="B189" s="1">
        <v>187</v>
      </c>
      <c r="C189" s="1">
        <v>0</v>
      </c>
      <c r="D189" s="1">
        <v>0</v>
      </c>
      <c r="E189" s="1">
        <f>[4]OilPalm!$C$138*-1*1000</f>
        <v>-3573.6586027992275</v>
      </c>
      <c r="F189" s="1">
        <v>0</v>
      </c>
    </row>
    <row r="190" spans="2:6" x14ac:dyDescent="0.3">
      <c r="B190" s="1">
        <v>188</v>
      </c>
      <c r="C190" s="1">
        <v>0</v>
      </c>
      <c r="D190" s="1">
        <v>0</v>
      </c>
      <c r="E190" s="1">
        <f>[4]OilPalm!$C$138*-1*1000</f>
        <v>-3573.6586027992275</v>
      </c>
      <c r="F190" s="1">
        <v>0</v>
      </c>
    </row>
    <row r="191" spans="2:6" x14ac:dyDescent="0.3">
      <c r="B191" s="1">
        <v>189</v>
      </c>
      <c r="C191" s="1">
        <v>0</v>
      </c>
      <c r="D191" s="1">
        <v>0</v>
      </c>
      <c r="E191" s="1">
        <f>[4]OilPalm!$C$138*-1*1000</f>
        <v>-3573.6586027992275</v>
      </c>
      <c r="F191" s="1">
        <v>0</v>
      </c>
    </row>
    <row r="192" spans="2:6" x14ac:dyDescent="0.3">
      <c r="B192" s="1">
        <v>190</v>
      </c>
      <c r="C192" s="1">
        <v>0</v>
      </c>
      <c r="D192" s="1">
        <v>0</v>
      </c>
      <c r="E192" s="1">
        <f>[4]OilPalm!$C$138*-1*1000</f>
        <v>-3573.6586027992275</v>
      </c>
      <c r="F192" s="1">
        <v>0</v>
      </c>
    </row>
    <row r="193" spans="2:6" x14ac:dyDescent="0.3">
      <c r="B193" s="1">
        <v>191</v>
      </c>
      <c r="C193" s="1">
        <v>0</v>
      </c>
      <c r="D193" s="1">
        <v>0</v>
      </c>
      <c r="E193" s="1">
        <f>[4]OilPalm!$C$138*-1*1000</f>
        <v>-3573.6586027992275</v>
      </c>
      <c r="F193" s="1">
        <v>0</v>
      </c>
    </row>
    <row r="194" spans="2:6" x14ac:dyDescent="0.3">
      <c r="B194" s="1">
        <v>192</v>
      </c>
      <c r="C194" s="1">
        <v>0</v>
      </c>
      <c r="D194" s="1">
        <v>0</v>
      </c>
      <c r="E194" s="1">
        <f>[4]OilPalm!$C$138*-1*1000</f>
        <v>-3573.6586027992275</v>
      </c>
      <c r="F194" s="1">
        <v>0</v>
      </c>
    </row>
    <row r="195" spans="2:6" x14ac:dyDescent="0.3">
      <c r="B195" s="1">
        <v>193</v>
      </c>
      <c r="C195" s="1">
        <v>0</v>
      </c>
      <c r="D195" s="1">
        <v>0</v>
      </c>
      <c r="E195" s="1">
        <f>[4]OilPalm!$C$138*-1*1000</f>
        <v>-3573.6586027992275</v>
      </c>
      <c r="F195" s="1">
        <v>0</v>
      </c>
    </row>
    <row r="196" spans="2:6" x14ac:dyDescent="0.3">
      <c r="B196" s="1">
        <v>194</v>
      </c>
      <c r="C196" s="1">
        <v>0</v>
      </c>
      <c r="D196" s="1">
        <v>0</v>
      </c>
      <c r="E196" s="1">
        <f>[4]OilPalm!$C$138*-1*1000</f>
        <v>-3573.6586027992275</v>
      </c>
      <c r="F196" s="1">
        <v>0</v>
      </c>
    </row>
    <row r="197" spans="2:6" x14ac:dyDescent="0.3">
      <c r="B197" s="1">
        <v>195</v>
      </c>
      <c r="C197" s="1">
        <v>0</v>
      </c>
      <c r="D197" s="1">
        <v>0</v>
      </c>
      <c r="E197" s="1">
        <f>[4]OilPalm!$C$138*-1*1000</f>
        <v>-3573.6586027992275</v>
      </c>
      <c r="F197" s="1">
        <v>0</v>
      </c>
    </row>
    <row r="198" spans="2:6" x14ac:dyDescent="0.3">
      <c r="B198" s="1">
        <v>196</v>
      </c>
      <c r="C198" s="1">
        <v>0</v>
      </c>
      <c r="D198" s="1">
        <v>0</v>
      </c>
      <c r="E198" s="1">
        <f>[4]OilPalm!$C$138*-1*1000</f>
        <v>-3573.6586027992275</v>
      </c>
      <c r="F198" s="1">
        <v>0</v>
      </c>
    </row>
    <row r="199" spans="2:6" x14ac:dyDescent="0.3">
      <c r="B199" s="1">
        <v>197</v>
      </c>
      <c r="C199" s="1">
        <v>0</v>
      </c>
      <c r="D199" s="1">
        <v>0</v>
      </c>
      <c r="E199" s="1">
        <f>[4]OilPalm!$C$138*-1*1000</f>
        <v>-3573.6586027992275</v>
      </c>
      <c r="F199" s="1">
        <v>0</v>
      </c>
    </row>
    <row r="200" spans="2:6" x14ac:dyDescent="0.3">
      <c r="B200" s="1">
        <v>198</v>
      </c>
      <c r="C200" s="1">
        <v>0</v>
      </c>
      <c r="D200" s="1">
        <v>0</v>
      </c>
      <c r="E200" s="1">
        <f>[4]OilPalm!$C$138*-1*1000</f>
        <v>-3573.6586027992275</v>
      </c>
      <c r="F200" s="1">
        <v>0</v>
      </c>
    </row>
    <row r="201" spans="2:6" x14ac:dyDescent="0.3">
      <c r="B201" s="1">
        <v>199</v>
      </c>
      <c r="C201" s="1">
        <v>0</v>
      </c>
      <c r="D201" s="1">
        <v>0</v>
      </c>
      <c r="E201" s="1">
        <f>[4]OilPalm!$C$138*-1*1000</f>
        <v>-3573.6586027992275</v>
      </c>
      <c r="F201" s="1">
        <v>0</v>
      </c>
    </row>
    <row r="202" spans="2:6" x14ac:dyDescent="0.3">
      <c r="B202" s="1">
        <v>200</v>
      </c>
      <c r="C202" s="1">
        <v>0</v>
      </c>
      <c r="D202" s="1">
        <v>0</v>
      </c>
      <c r="E202" s="1">
        <f>[4]OilPalm!$C$138*-1*1000</f>
        <v>-3573.6586027992275</v>
      </c>
      <c r="F202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0D782-2FF0-4582-8A85-24F7A1D88451}">
  <dimension ref="B1:I502"/>
  <sheetViews>
    <sheetView workbookViewId="0">
      <selection activeCell="K4" sqref="K4"/>
    </sheetView>
  </sheetViews>
  <sheetFormatPr defaultRowHeight="14.4" x14ac:dyDescent="0.3"/>
  <cols>
    <col min="2" max="3" width="11.44140625" style="1"/>
    <col min="4" max="4" width="15" style="1" customWidth="1"/>
    <col min="5" max="5" width="11.44140625" style="1"/>
    <col min="6" max="6" width="22.33203125" customWidth="1"/>
    <col min="7" max="7" width="21.5546875" customWidth="1"/>
    <col min="8" max="8" width="17.88671875" style="1" customWidth="1"/>
    <col min="9" max="9" width="16.33203125" style="1" customWidth="1"/>
  </cols>
  <sheetData>
    <row r="1" spans="2:9" x14ac:dyDescent="0.3">
      <c r="B1" s="2" t="s">
        <v>0</v>
      </c>
      <c r="C1" s="2" t="s">
        <v>2</v>
      </c>
      <c r="D1" s="2" t="s">
        <v>3</v>
      </c>
      <c r="E1" s="2" t="s">
        <v>1</v>
      </c>
      <c r="F1" s="2" t="s">
        <v>4</v>
      </c>
      <c r="G1" s="2" t="s">
        <v>5</v>
      </c>
      <c r="H1" s="2" t="s">
        <v>6</v>
      </c>
      <c r="I1" s="2" t="s">
        <v>7</v>
      </c>
    </row>
    <row r="2" spans="2:9" x14ac:dyDescent="0.3">
      <c r="B2" s="1">
        <v>0</v>
      </c>
      <c r="C2" s="1">
        <f>0*PF_SF_E_trial!C2</f>
        <v>0</v>
      </c>
      <c r="D2" s="1">
        <v>0</v>
      </c>
      <c r="E2" s="1">
        <f>1*PF_SF_E_trial!C2</f>
        <v>582844.54950603098</v>
      </c>
      <c r="F2" s="3">
        <v>0</v>
      </c>
      <c r="G2" s="1">
        <v>0</v>
      </c>
      <c r="H2" s="1">
        <v>0</v>
      </c>
      <c r="I2" s="4">
        <v>0</v>
      </c>
    </row>
    <row r="3" spans="2:9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1">
        <v>0</v>
      </c>
      <c r="H3" s="1">
        <v>0</v>
      </c>
      <c r="I3" s="4">
        <v>0</v>
      </c>
    </row>
    <row r="4" spans="2:9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1">
        <v>0</v>
      </c>
      <c r="H4" s="1">
        <v>0</v>
      </c>
      <c r="I4" s="4">
        <v>0</v>
      </c>
    </row>
    <row r="5" spans="2:9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1">
        <v>0</v>
      </c>
      <c r="H5" s="1">
        <v>0</v>
      </c>
      <c r="I5" s="4">
        <v>0</v>
      </c>
    </row>
    <row r="6" spans="2:9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1">
        <v>0</v>
      </c>
      <c r="H6" s="1">
        <v>0</v>
      </c>
      <c r="I6" s="4">
        <v>0</v>
      </c>
    </row>
    <row r="7" spans="2:9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1">
        <v>0</v>
      </c>
      <c r="H7" s="1">
        <v>0</v>
      </c>
      <c r="I7" s="4">
        <v>0</v>
      </c>
    </row>
    <row r="8" spans="2:9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1">
        <v>0</v>
      </c>
      <c r="H8" s="1">
        <v>0</v>
      </c>
      <c r="I8" s="4">
        <v>0</v>
      </c>
    </row>
    <row r="9" spans="2:9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1">
        <v>0</v>
      </c>
      <c r="H9" s="1">
        <v>0</v>
      </c>
      <c r="I9" s="4">
        <v>0</v>
      </c>
    </row>
    <row r="10" spans="2:9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1">
        <v>0</v>
      </c>
      <c r="H10" s="1">
        <v>0</v>
      </c>
      <c r="I10" s="4">
        <v>0</v>
      </c>
    </row>
    <row r="11" spans="2:9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1">
        <v>0</v>
      </c>
      <c r="H11" s="1">
        <v>0</v>
      </c>
      <c r="I11" s="4">
        <v>0</v>
      </c>
    </row>
    <row r="12" spans="2:9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1">
        <v>0</v>
      </c>
      <c r="H12" s="1">
        <v>0</v>
      </c>
      <c r="I12" s="4">
        <v>0</v>
      </c>
    </row>
    <row r="13" spans="2:9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1">
        <v>0</v>
      </c>
      <c r="H13" s="1">
        <v>0</v>
      </c>
      <c r="I13" s="4">
        <v>0</v>
      </c>
    </row>
    <row r="14" spans="2:9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1">
        <v>0</v>
      </c>
      <c r="H14" s="1">
        <v>0</v>
      </c>
      <c r="I14" s="4">
        <v>0</v>
      </c>
    </row>
    <row r="15" spans="2:9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1">
        <v>0</v>
      </c>
      <c r="H15" s="1">
        <v>0</v>
      </c>
      <c r="I15" s="4">
        <v>0</v>
      </c>
    </row>
    <row r="16" spans="2:9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1">
        <v>0</v>
      </c>
      <c r="H16" s="1">
        <v>0</v>
      </c>
      <c r="I16" s="4">
        <v>0</v>
      </c>
    </row>
    <row r="17" spans="2:9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1">
        <v>0</v>
      </c>
      <c r="H17" s="1">
        <v>0</v>
      </c>
      <c r="I17" s="4">
        <v>0</v>
      </c>
    </row>
    <row r="18" spans="2:9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1">
        <v>0</v>
      </c>
      <c r="H18" s="1">
        <v>0</v>
      </c>
      <c r="I18" s="4">
        <v>0</v>
      </c>
    </row>
    <row r="19" spans="2:9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1">
        <v>0</v>
      </c>
      <c r="H19" s="1">
        <v>0</v>
      </c>
      <c r="I19" s="4">
        <v>0</v>
      </c>
    </row>
    <row r="20" spans="2:9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1">
        <v>0</v>
      </c>
      <c r="H20" s="1">
        <v>0</v>
      </c>
      <c r="I20" s="4">
        <v>0</v>
      </c>
    </row>
    <row r="21" spans="2:9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1">
        <v>0</v>
      </c>
      <c r="H21" s="1">
        <v>0</v>
      </c>
      <c r="I21" s="4">
        <v>0</v>
      </c>
    </row>
    <row r="22" spans="2:9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1">
        <v>0</v>
      </c>
      <c r="H22" s="1">
        <v>0</v>
      </c>
      <c r="I22" s="4">
        <v>0</v>
      </c>
    </row>
    <row r="23" spans="2:9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1">
        <v>0</v>
      </c>
      <c r="H23" s="1">
        <v>0</v>
      </c>
      <c r="I23" s="4">
        <v>0</v>
      </c>
    </row>
    <row r="24" spans="2:9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1">
        <v>0</v>
      </c>
      <c r="H24" s="1">
        <v>0</v>
      </c>
      <c r="I24" s="4">
        <v>0</v>
      </c>
    </row>
    <row r="25" spans="2:9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1">
        <v>0</v>
      </c>
      <c r="H25" s="1">
        <v>0</v>
      </c>
      <c r="I25" s="4">
        <v>0</v>
      </c>
    </row>
    <row r="26" spans="2:9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1">
        <v>0</v>
      </c>
      <c r="H26" s="1">
        <v>0</v>
      </c>
      <c r="I26" s="4">
        <v>0</v>
      </c>
    </row>
    <row r="27" spans="2:9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1">
        <v>0</v>
      </c>
      <c r="H27" s="1">
        <v>0</v>
      </c>
      <c r="I27" s="4">
        <v>0</v>
      </c>
    </row>
    <row r="28" spans="2:9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1">
        <v>0</v>
      </c>
      <c r="H28" s="1">
        <v>0</v>
      </c>
      <c r="I28" s="4">
        <v>0</v>
      </c>
    </row>
    <row r="29" spans="2:9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1">
        <v>0</v>
      </c>
      <c r="H29" s="1">
        <v>0</v>
      </c>
      <c r="I29" s="4">
        <v>0</v>
      </c>
    </row>
    <row r="30" spans="2:9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1">
        <v>0</v>
      </c>
      <c r="H30" s="1">
        <v>0</v>
      </c>
      <c r="I30" s="4">
        <v>0</v>
      </c>
    </row>
    <row r="31" spans="2:9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1">
        <v>0</v>
      </c>
      <c r="H31" s="1">
        <v>0</v>
      </c>
      <c r="I31" s="4">
        <v>0</v>
      </c>
    </row>
    <row r="32" spans="2:9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1">
        <v>0</v>
      </c>
      <c r="H32" s="1">
        <v>0</v>
      </c>
      <c r="I32" s="4">
        <v>0</v>
      </c>
    </row>
    <row r="33" spans="2:9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1">
        <v>0</v>
      </c>
      <c r="H33" s="1">
        <v>0</v>
      </c>
      <c r="I33" s="4">
        <v>0</v>
      </c>
    </row>
    <row r="34" spans="2:9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1">
        <v>0</v>
      </c>
      <c r="H34" s="1">
        <v>0</v>
      </c>
      <c r="I34" s="4">
        <v>0</v>
      </c>
    </row>
    <row r="35" spans="2:9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1">
        <v>0</v>
      </c>
      <c r="H35" s="1">
        <v>0</v>
      </c>
      <c r="I35" s="4">
        <v>0</v>
      </c>
    </row>
    <row r="36" spans="2:9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1">
        <v>0</v>
      </c>
      <c r="H36" s="1">
        <v>0</v>
      </c>
      <c r="I36" s="4">
        <v>0</v>
      </c>
    </row>
    <row r="37" spans="2:9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1">
        <v>0</v>
      </c>
      <c r="H37" s="1">
        <v>0</v>
      </c>
      <c r="I37" s="4">
        <v>0</v>
      </c>
    </row>
    <row r="38" spans="2:9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1">
        <v>0</v>
      </c>
      <c r="H38" s="1">
        <v>0</v>
      </c>
      <c r="I38" s="4">
        <v>0</v>
      </c>
    </row>
    <row r="39" spans="2:9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1">
        <v>0</v>
      </c>
      <c r="H39" s="1">
        <v>0</v>
      </c>
      <c r="I39" s="4">
        <v>0</v>
      </c>
    </row>
    <row r="40" spans="2:9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1">
        <v>0</v>
      </c>
      <c r="H40" s="1">
        <v>0</v>
      </c>
      <c r="I40" s="4">
        <v>0</v>
      </c>
    </row>
    <row r="41" spans="2:9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1">
        <v>0</v>
      </c>
      <c r="H41" s="1">
        <v>0</v>
      </c>
      <c r="I41" s="4">
        <v>0</v>
      </c>
    </row>
    <row r="42" spans="2:9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1">
        <v>0</v>
      </c>
      <c r="H42" s="1">
        <v>0</v>
      </c>
      <c r="I42" s="4">
        <v>0</v>
      </c>
    </row>
    <row r="43" spans="2:9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1">
        <v>0</v>
      </c>
      <c r="H43" s="1">
        <v>0</v>
      </c>
      <c r="I43" s="4">
        <v>0</v>
      </c>
    </row>
    <row r="44" spans="2:9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1">
        <v>0</v>
      </c>
      <c r="H44" s="1">
        <v>0</v>
      </c>
      <c r="I44" s="4">
        <v>0</v>
      </c>
    </row>
    <row r="45" spans="2:9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1">
        <v>0</v>
      </c>
      <c r="H45" s="1">
        <v>0</v>
      </c>
      <c r="I45" s="4">
        <v>0</v>
      </c>
    </row>
    <row r="46" spans="2:9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1">
        <v>0</v>
      </c>
      <c r="H46" s="1">
        <v>0</v>
      </c>
      <c r="I46" s="4">
        <v>0</v>
      </c>
    </row>
    <row r="47" spans="2:9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1">
        <v>0</v>
      </c>
      <c r="H47" s="1">
        <v>0</v>
      </c>
      <c r="I47" s="4">
        <v>0</v>
      </c>
    </row>
    <row r="48" spans="2:9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1">
        <v>0</v>
      </c>
      <c r="H48" s="1">
        <v>0</v>
      </c>
      <c r="I48" s="4">
        <v>0</v>
      </c>
    </row>
    <row r="49" spans="2:9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1">
        <v>0</v>
      </c>
      <c r="H49" s="1">
        <v>0</v>
      </c>
      <c r="I49" s="4">
        <v>0</v>
      </c>
    </row>
    <row r="50" spans="2:9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1">
        <v>0</v>
      </c>
      <c r="H50" s="1">
        <v>0</v>
      </c>
      <c r="I50" s="4">
        <v>0</v>
      </c>
    </row>
    <row r="51" spans="2:9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1">
        <v>0</v>
      </c>
      <c r="H51" s="1">
        <v>0</v>
      </c>
      <c r="I51" s="4">
        <v>0</v>
      </c>
    </row>
    <row r="52" spans="2:9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1">
        <v>0</v>
      </c>
      <c r="H52" s="1">
        <v>0</v>
      </c>
      <c r="I52" s="4">
        <v>0</v>
      </c>
    </row>
    <row r="53" spans="2:9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1">
        <v>0</v>
      </c>
      <c r="H53" s="1">
        <v>0</v>
      </c>
      <c r="I53" s="4">
        <v>0</v>
      </c>
    </row>
    <row r="54" spans="2:9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1">
        <v>0</v>
      </c>
      <c r="H54" s="1">
        <v>0</v>
      </c>
      <c r="I54" s="4">
        <v>0</v>
      </c>
    </row>
    <row r="55" spans="2:9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1">
        <v>0</v>
      </c>
      <c r="H55" s="1">
        <v>0</v>
      </c>
      <c r="I55" s="4">
        <v>0</v>
      </c>
    </row>
    <row r="56" spans="2:9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1">
        <v>0</v>
      </c>
      <c r="H56" s="1">
        <v>0</v>
      </c>
      <c r="I56" s="4">
        <v>0</v>
      </c>
    </row>
    <row r="57" spans="2:9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1">
        <v>0</v>
      </c>
      <c r="H57" s="1">
        <v>0</v>
      </c>
      <c r="I57" s="4">
        <v>0</v>
      </c>
    </row>
    <row r="58" spans="2:9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1">
        <v>0</v>
      </c>
      <c r="H58" s="1">
        <v>0</v>
      </c>
      <c r="I58" s="4">
        <v>0</v>
      </c>
    </row>
    <row r="59" spans="2:9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1">
        <v>0</v>
      </c>
      <c r="H59" s="1">
        <v>0</v>
      </c>
      <c r="I59" s="4">
        <v>0</v>
      </c>
    </row>
    <row r="60" spans="2:9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1">
        <v>0</v>
      </c>
      <c r="H60" s="1">
        <v>0</v>
      </c>
      <c r="I60" s="4">
        <v>0</v>
      </c>
    </row>
    <row r="61" spans="2:9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1">
        <v>0</v>
      </c>
      <c r="H61" s="1">
        <v>0</v>
      </c>
      <c r="I61" s="4">
        <v>0</v>
      </c>
    </row>
    <row r="62" spans="2:9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1">
        <v>0</v>
      </c>
      <c r="H62" s="1">
        <v>0</v>
      </c>
      <c r="I62" s="4">
        <v>0</v>
      </c>
    </row>
    <row r="63" spans="2:9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1">
        <v>0</v>
      </c>
      <c r="H63" s="1">
        <v>0</v>
      </c>
      <c r="I63" s="4">
        <v>0</v>
      </c>
    </row>
    <row r="64" spans="2:9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1">
        <v>0</v>
      </c>
      <c r="H64" s="1">
        <v>0</v>
      </c>
      <c r="I64" s="4">
        <v>0</v>
      </c>
    </row>
    <row r="65" spans="2:9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1">
        <v>0</v>
      </c>
      <c r="H65" s="1">
        <v>0</v>
      </c>
      <c r="I65" s="4">
        <v>0</v>
      </c>
    </row>
    <row r="66" spans="2:9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1">
        <v>0</v>
      </c>
      <c r="H66" s="1">
        <v>0</v>
      </c>
      <c r="I66" s="4">
        <v>0</v>
      </c>
    </row>
    <row r="67" spans="2:9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1">
        <v>0</v>
      </c>
      <c r="H67" s="1">
        <v>0</v>
      </c>
      <c r="I67" s="4">
        <v>0</v>
      </c>
    </row>
    <row r="68" spans="2:9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1">
        <v>0</v>
      </c>
      <c r="H68" s="1">
        <v>0</v>
      </c>
      <c r="I68" s="4">
        <v>0</v>
      </c>
    </row>
    <row r="69" spans="2:9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1">
        <v>0</v>
      </c>
      <c r="H69" s="1">
        <v>0</v>
      </c>
      <c r="I69" s="4">
        <v>0</v>
      </c>
    </row>
    <row r="70" spans="2:9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1">
        <v>0</v>
      </c>
      <c r="H70" s="1">
        <v>0</v>
      </c>
      <c r="I70" s="4">
        <v>0</v>
      </c>
    </row>
    <row r="71" spans="2:9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1">
        <v>0</v>
      </c>
      <c r="H71" s="1">
        <v>0</v>
      </c>
      <c r="I71" s="4">
        <v>0</v>
      </c>
    </row>
    <row r="72" spans="2:9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1">
        <v>0</v>
      </c>
      <c r="H72" s="1">
        <v>0</v>
      </c>
      <c r="I72" s="4">
        <v>0</v>
      </c>
    </row>
    <row r="73" spans="2:9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1">
        <v>0</v>
      </c>
      <c r="H73" s="1">
        <v>0</v>
      </c>
      <c r="I73" s="4">
        <v>0</v>
      </c>
    </row>
    <row r="74" spans="2:9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1">
        <v>0</v>
      </c>
      <c r="H74" s="1">
        <v>0</v>
      </c>
      <c r="I74" s="4">
        <v>0</v>
      </c>
    </row>
    <row r="75" spans="2:9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1">
        <v>0</v>
      </c>
      <c r="H75" s="1">
        <v>0</v>
      </c>
      <c r="I75" s="4">
        <v>0</v>
      </c>
    </row>
    <row r="76" spans="2:9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1">
        <v>0</v>
      </c>
      <c r="H76" s="1">
        <v>0</v>
      </c>
      <c r="I76" s="4">
        <v>0</v>
      </c>
    </row>
    <row r="77" spans="2:9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1">
        <v>0</v>
      </c>
      <c r="H77" s="1">
        <v>0</v>
      </c>
      <c r="I77" s="4">
        <v>0</v>
      </c>
    </row>
    <row r="78" spans="2:9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1">
        <v>0</v>
      </c>
      <c r="H78" s="1">
        <v>0</v>
      </c>
      <c r="I78" s="4">
        <v>0</v>
      </c>
    </row>
    <row r="79" spans="2:9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1">
        <v>0</v>
      </c>
      <c r="H79" s="1">
        <v>0</v>
      </c>
      <c r="I79" s="4">
        <v>0</v>
      </c>
    </row>
    <row r="80" spans="2:9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1">
        <v>0</v>
      </c>
      <c r="H80" s="1">
        <v>0</v>
      </c>
      <c r="I80" s="4">
        <v>0</v>
      </c>
    </row>
    <row r="81" spans="2:9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1">
        <v>0</v>
      </c>
      <c r="H81" s="1">
        <v>0</v>
      </c>
      <c r="I81" s="4">
        <v>0</v>
      </c>
    </row>
    <row r="82" spans="2:9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1">
        <v>0</v>
      </c>
      <c r="H82" s="1">
        <v>0</v>
      </c>
      <c r="I82" s="4">
        <v>0</v>
      </c>
    </row>
    <row r="83" spans="2:9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1">
        <v>0</v>
      </c>
      <c r="H83" s="1">
        <v>0</v>
      </c>
      <c r="I83" s="4">
        <v>0</v>
      </c>
    </row>
    <row r="84" spans="2:9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1">
        <v>0</v>
      </c>
      <c r="H84" s="1">
        <v>0</v>
      </c>
      <c r="I84" s="4">
        <v>0</v>
      </c>
    </row>
    <row r="85" spans="2:9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1">
        <v>0</v>
      </c>
      <c r="H85" s="1">
        <v>0</v>
      </c>
      <c r="I85" s="4">
        <v>0</v>
      </c>
    </row>
    <row r="86" spans="2:9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1">
        <v>0</v>
      </c>
      <c r="H86" s="1">
        <v>0</v>
      </c>
      <c r="I86" s="4">
        <v>0</v>
      </c>
    </row>
    <row r="87" spans="2:9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1">
        <v>0</v>
      </c>
      <c r="H87" s="1">
        <v>0</v>
      </c>
      <c r="I87" s="4">
        <v>0</v>
      </c>
    </row>
    <row r="88" spans="2:9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1">
        <v>0</v>
      </c>
      <c r="H88" s="1">
        <v>0</v>
      </c>
      <c r="I88" s="4">
        <v>0</v>
      </c>
    </row>
    <row r="89" spans="2:9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1">
        <v>0</v>
      </c>
      <c r="H89" s="1">
        <v>0</v>
      </c>
      <c r="I89" s="4">
        <v>0</v>
      </c>
    </row>
    <row r="90" spans="2:9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1">
        <v>0</v>
      </c>
      <c r="H90" s="1">
        <v>0</v>
      </c>
      <c r="I90" s="4">
        <v>0</v>
      </c>
    </row>
    <row r="91" spans="2:9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1">
        <v>0</v>
      </c>
      <c r="H91" s="1">
        <v>0</v>
      </c>
      <c r="I91" s="4">
        <v>0</v>
      </c>
    </row>
    <row r="92" spans="2:9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1">
        <v>0</v>
      </c>
      <c r="H92" s="1">
        <v>0</v>
      </c>
      <c r="I92" s="4">
        <v>0</v>
      </c>
    </row>
    <row r="93" spans="2:9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1">
        <v>0</v>
      </c>
      <c r="H93" s="1">
        <v>0</v>
      </c>
      <c r="I93" s="4">
        <v>0</v>
      </c>
    </row>
    <row r="94" spans="2:9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1">
        <v>0</v>
      </c>
      <c r="H94" s="1">
        <v>0</v>
      </c>
      <c r="I94" s="4">
        <v>0</v>
      </c>
    </row>
    <row r="95" spans="2:9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1">
        <v>0</v>
      </c>
      <c r="H95" s="1">
        <v>0</v>
      </c>
      <c r="I95" s="4">
        <v>0</v>
      </c>
    </row>
    <row r="96" spans="2:9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1">
        <v>0</v>
      </c>
      <c r="H96" s="1">
        <v>0</v>
      </c>
      <c r="I96" s="4">
        <v>0</v>
      </c>
    </row>
    <row r="97" spans="2:9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1">
        <v>0</v>
      </c>
      <c r="H97" s="1">
        <v>0</v>
      </c>
      <c r="I97" s="4">
        <v>0</v>
      </c>
    </row>
    <row r="98" spans="2:9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1">
        <v>0</v>
      </c>
      <c r="H98" s="1">
        <v>0</v>
      </c>
      <c r="I98" s="4">
        <v>0</v>
      </c>
    </row>
    <row r="99" spans="2:9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1">
        <v>0</v>
      </c>
      <c r="H99" s="1">
        <v>0</v>
      </c>
      <c r="I99" s="4">
        <v>0</v>
      </c>
    </row>
    <row r="100" spans="2:9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1">
        <v>0</v>
      </c>
      <c r="H100" s="1">
        <v>0</v>
      </c>
      <c r="I100" s="4">
        <v>0</v>
      </c>
    </row>
    <row r="101" spans="2:9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1">
        <v>0</v>
      </c>
      <c r="H101" s="1">
        <v>0</v>
      </c>
      <c r="I101" s="4">
        <v>0</v>
      </c>
    </row>
    <row r="102" spans="2:9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1">
        <v>0</v>
      </c>
      <c r="H102" s="1">
        <v>0</v>
      </c>
      <c r="I102" s="4">
        <v>0</v>
      </c>
    </row>
    <row r="103" spans="2:9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4">
        <v>0</v>
      </c>
    </row>
    <row r="104" spans="2:9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4">
        <v>0</v>
      </c>
    </row>
    <row r="105" spans="2:9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4">
        <v>0</v>
      </c>
    </row>
    <row r="106" spans="2:9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v>0</v>
      </c>
      <c r="I106" s="4">
        <v>0</v>
      </c>
    </row>
    <row r="107" spans="2:9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4">
        <v>0</v>
      </c>
    </row>
    <row r="108" spans="2:9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4">
        <v>0</v>
      </c>
    </row>
    <row r="109" spans="2:9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4">
        <v>0</v>
      </c>
    </row>
    <row r="110" spans="2:9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4">
        <v>0</v>
      </c>
    </row>
    <row r="111" spans="2:9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4">
        <v>0</v>
      </c>
    </row>
    <row r="112" spans="2:9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4">
        <v>0</v>
      </c>
    </row>
    <row r="113" spans="2:9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4">
        <v>0</v>
      </c>
    </row>
    <row r="114" spans="2:9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v>0</v>
      </c>
      <c r="I114" s="4">
        <v>0</v>
      </c>
    </row>
    <row r="115" spans="2:9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4">
        <v>0</v>
      </c>
    </row>
    <row r="116" spans="2:9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4">
        <v>0</v>
      </c>
    </row>
    <row r="117" spans="2:9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4">
        <v>0</v>
      </c>
    </row>
    <row r="118" spans="2:9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4">
        <v>0</v>
      </c>
    </row>
    <row r="119" spans="2:9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4">
        <v>0</v>
      </c>
    </row>
    <row r="120" spans="2:9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4">
        <v>0</v>
      </c>
    </row>
    <row r="121" spans="2:9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4">
        <v>0</v>
      </c>
    </row>
    <row r="122" spans="2:9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v>0</v>
      </c>
      <c r="I122" s="4">
        <v>0</v>
      </c>
    </row>
    <row r="123" spans="2:9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4">
        <v>0</v>
      </c>
    </row>
    <row r="124" spans="2:9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4">
        <v>0</v>
      </c>
    </row>
    <row r="125" spans="2:9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4">
        <v>0</v>
      </c>
    </row>
    <row r="126" spans="2:9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4">
        <v>0</v>
      </c>
    </row>
    <row r="127" spans="2:9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4">
        <v>0</v>
      </c>
    </row>
    <row r="128" spans="2:9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4">
        <v>0</v>
      </c>
    </row>
    <row r="129" spans="2:9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4">
        <v>0</v>
      </c>
    </row>
    <row r="130" spans="2:9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v>0</v>
      </c>
      <c r="I130" s="4">
        <v>0</v>
      </c>
    </row>
    <row r="131" spans="2:9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4">
        <v>0</v>
      </c>
    </row>
    <row r="132" spans="2:9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4">
        <v>0</v>
      </c>
    </row>
    <row r="133" spans="2:9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4">
        <v>0</v>
      </c>
    </row>
    <row r="134" spans="2:9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4">
        <v>0</v>
      </c>
    </row>
    <row r="135" spans="2:9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4">
        <v>0</v>
      </c>
    </row>
    <row r="136" spans="2:9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4">
        <v>0</v>
      </c>
    </row>
    <row r="137" spans="2:9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4">
        <v>0</v>
      </c>
    </row>
    <row r="138" spans="2:9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v>0</v>
      </c>
      <c r="I138" s="4">
        <v>0</v>
      </c>
    </row>
    <row r="139" spans="2:9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4">
        <v>0</v>
      </c>
    </row>
    <row r="140" spans="2:9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4">
        <v>0</v>
      </c>
    </row>
    <row r="141" spans="2:9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4">
        <v>0</v>
      </c>
    </row>
    <row r="142" spans="2:9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4">
        <v>0</v>
      </c>
    </row>
    <row r="143" spans="2:9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4">
        <v>0</v>
      </c>
    </row>
    <row r="144" spans="2:9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4">
        <v>0</v>
      </c>
    </row>
    <row r="145" spans="2:9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4">
        <v>0</v>
      </c>
    </row>
    <row r="146" spans="2:9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v>0</v>
      </c>
      <c r="I146" s="4">
        <v>0</v>
      </c>
    </row>
    <row r="147" spans="2:9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4">
        <v>0</v>
      </c>
    </row>
    <row r="148" spans="2:9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4">
        <v>0</v>
      </c>
    </row>
    <row r="149" spans="2:9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4">
        <v>0</v>
      </c>
    </row>
    <row r="150" spans="2:9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4">
        <v>0</v>
      </c>
    </row>
    <row r="151" spans="2:9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4">
        <v>0</v>
      </c>
    </row>
    <row r="152" spans="2:9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4">
        <v>0</v>
      </c>
    </row>
    <row r="153" spans="2:9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4">
        <v>0</v>
      </c>
    </row>
    <row r="154" spans="2:9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v>0</v>
      </c>
      <c r="I154" s="4">
        <v>0</v>
      </c>
    </row>
    <row r="155" spans="2:9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4">
        <v>0</v>
      </c>
    </row>
    <row r="156" spans="2:9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4">
        <v>0</v>
      </c>
    </row>
    <row r="157" spans="2:9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4">
        <v>0</v>
      </c>
    </row>
    <row r="158" spans="2:9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4">
        <v>0</v>
      </c>
    </row>
    <row r="159" spans="2:9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4">
        <v>0</v>
      </c>
    </row>
    <row r="160" spans="2:9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4">
        <v>0</v>
      </c>
    </row>
    <row r="161" spans="2:9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4">
        <v>0</v>
      </c>
    </row>
    <row r="162" spans="2:9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v>0</v>
      </c>
      <c r="I162" s="4">
        <v>0</v>
      </c>
    </row>
    <row r="163" spans="2:9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4">
        <v>0</v>
      </c>
    </row>
    <row r="164" spans="2:9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4">
        <v>0</v>
      </c>
    </row>
    <row r="165" spans="2:9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4">
        <v>0</v>
      </c>
    </row>
    <row r="166" spans="2:9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4">
        <v>0</v>
      </c>
    </row>
    <row r="167" spans="2:9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4">
        <v>0</v>
      </c>
    </row>
    <row r="168" spans="2:9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4">
        <v>0</v>
      </c>
    </row>
    <row r="169" spans="2:9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4">
        <v>0</v>
      </c>
    </row>
    <row r="170" spans="2:9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v>0</v>
      </c>
      <c r="I170" s="4">
        <v>0</v>
      </c>
    </row>
    <row r="171" spans="2:9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4">
        <v>0</v>
      </c>
    </row>
    <row r="172" spans="2:9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4">
        <v>0</v>
      </c>
    </row>
    <row r="173" spans="2:9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4">
        <v>0</v>
      </c>
    </row>
    <row r="174" spans="2:9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4">
        <v>0</v>
      </c>
    </row>
    <row r="175" spans="2:9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4">
        <v>0</v>
      </c>
    </row>
    <row r="176" spans="2:9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4">
        <v>0</v>
      </c>
    </row>
    <row r="177" spans="2:9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4">
        <v>0</v>
      </c>
    </row>
    <row r="178" spans="2:9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v>0</v>
      </c>
      <c r="I178" s="4">
        <v>0</v>
      </c>
    </row>
    <row r="179" spans="2:9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4">
        <v>0</v>
      </c>
    </row>
    <row r="180" spans="2:9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4">
        <v>0</v>
      </c>
    </row>
    <row r="181" spans="2:9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4">
        <v>0</v>
      </c>
    </row>
    <row r="182" spans="2:9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4">
        <v>0</v>
      </c>
    </row>
    <row r="183" spans="2:9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4">
        <v>0</v>
      </c>
    </row>
    <row r="184" spans="2:9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4">
        <v>0</v>
      </c>
    </row>
    <row r="185" spans="2:9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4">
        <v>0</v>
      </c>
    </row>
    <row r="186" spans="2:9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v>0</v>
      </c>
      <c r="I186" s="4">
        <v>0</v>
      </c>
    </row>
    <row r="187" spans="2:9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4">
        <v>0</v>
      </c>
    </row>
    <row r="188" spans="2:9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4">
        <v>0</v>
      </c>
    </row>
    <row r="189" spans="2:9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4">
        <v>0</v>
      </c>
    </row>
    <row r="190" spans="2:9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4">
        <v>0</v>
      </c>
    </row>
    <row r="191" spans="2:9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4">
        <v>0</v>
      </c>
    </row>
    <row r="192" spans="2:9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4">
        <v>0</v>
      </c>
    </row>
    <row r="193" spans="2:9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4">
        <v>0</v>
      </c>
    </row>
    <row r="194" spans="2:9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v>0</v>
      </c>
      <c r="I194" s="4">
        <v>0</v>
      </c>
    </row>
    <row r="195" spans="2:9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4">
        <v>0</v>
      </c>
    </row>
    <row r="196" spans="2:9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4">
        <v>0</v>
      </c>
    </row>
    <row r="197" spans="2:9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4">
        <v>0</v>
      </c>
    </row>
    <row r="198" spans="2:9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4">
        <v>0</v>
      </c>
    </row>
    <row r="199" spans="2:9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4">
        <v>0</v>
      </c>
    </row>
    <row r="200" spans="2:9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4">
        <v>0</v>
      </c>
    </row>
    <row r="201" spans="2:9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4">
        <v>0</v>
      </c>
    </row>
    <row r="202" spans="2:9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v>0</v>
      </c>
      <c r="I202" s="4">
        <v>0</v>
      </c>
    </row>
    <row r="203" spans="2:9" x14ac:dyDescent="0.3">
      <c r="F203" s="3"/>
    </row>
    <row r="204" spans="2:9" x14ac:dyDescent="0.3">
      <c r="F204" s="3"/>
    </row>
    <row r="205" spans="2:9" x14ac:dyDescent="0.3">
      <c r="F205" s="3"/>
    </row>
    <row r="206" spans="2:9" x14ac:dyDescent="0.3">
      <c r="F206" s="3"/>
    </row>
    <row r="207" spans="2:9" x14ac:dyDescent="0.3">
      <c r="F207" s="3"/>
    </row>
    <row r="208" spans="2:9" x14ac:dyDescent="0.3">
      <c r="F208" s="3"/>
    </row>
    <row r="209" spans="6:6" x14ac:dyDescent="0.3">
      <c r="F209" s="3"/>
    </row>
    <row r="210" spans="6:6" x14ac:dyDescent="0.3">
      <c r="F210" s="3"/>
    </row>
    <row r="211" spans="6:6" x14ac:dyDescent="0.3">
      <c r="F211" s="3"/>
    </row>
    <row r="212" spans="6:6" x14ac:dyDescent="0.3">
      <c r="F212" s="3"/>
    </row>
    <row r="213" spans="6:6" x14ac:dyDescent="0.3">
      <c r="F213" s="3"/>
    </row>
    <row r="214" spans="6:6" x14ac:dyDescent="0.3">
      <c r="F214" s="3"/>
    </row>
    <row r="215" spans="6:6" x14ac:dyDescent="0.3">
      <c r="F215" s="3"/>
    </row>
    <row r="216" spans="6:6" x14ac:dyDescent="0.3">
      <c r="F216" s="3"/>
    </row>
    <row r="217" spans="6:6" x14ac:dyDescent="0.3">
      <c r="F217" s="3"/>
    </row>
    <row r="218" spans="6:6" x14ac:dyDescent="0.3">
      <c r="F218" s="3"/>
    </row>
    <row r="219" spans="6:6" x14ac:dyDescent="0.3">
      <c r="F219" s="3"/>
    </row>
    <row r="220" spans="6:6" x14ac:dyDescent="0.3">
      <c r="F220" s="3"/>
    </row>
    <row r="221" spans="6:6" x14ac:dyDescent="0.3">
      <c r="F221" s="3"/>
    </row>
    <row r="222" spans="6:6" x14ac:dyDescent="0.3">
      <c r="F222" s="3"/>
    </row>
    <row r="223" spans="6:6" x14ac:dyDescent="0.3">
      <c r="F223" s="3"/>
    </row>
    <row r="224" spans="6:6" x14ac:dyDescent="0.3">
      <c r="F224" s="3"/>
    </row>
    <row r="225" spans="6:6" x14ac:dyDescent="0.3">
      <c r="F225" s="3"/>
    </row>
    <row r="226" spans="6:6" x14ac:dyDescent="0.3">
      <c r="F226" s="3"/>
    </row>
    <row r="227" spans="6:6" x14ac:dyDescent="0.3">
      <c r="F227" s="3"/>
    </row>
    <row r="228" spans="6:6" x14ac:dyDescent="0.3">
      <c r="F228" s="3"/>
    </row>
    <row r="229" spans="6:6" x14ac:dyDescent="0.3">
      <c r="F229" s="3"/>
    </row>
    <row r="230" spans="6:6" x14ac:dyDescent="0.3">
      <c r="F230" s="3"/>
    </row>
    <row r="231" spans="6:6" x14ac:dyDescent="0.3">
      <c r="F231" s="3"/>
    </row>
    <row r="232" spans="6:6" x14ac:dyDescent="0.3">
      <c r="F232" s="3"/>
    </row>
    <row r="233" spans="6:6" x14ac:dyDescent="0.3">
      <c r="F233" s="3"/>
    </row>
    <row r="234" spans="6:6" x14ac:dyDescent="0.3">
      <c r="F234" s="3"/>
    </row>
    <row r="235" spans="6:6" x14ac:dyDescent="0.3">
      <c r="F235" s="3"/>
    </row>
    <row r="236" spans="6:6" x14ac:dyDescent="0.3">
      <c r="F236" s="3"/>
    </row>
    <row r="237" spans="6:6" x14ac:dyDescent="0.3">
      <c r="F237" s="3"/>
    </row>
    <row r="238" spans="6:6" x14ac:dyDescent="0.3">
      <c r="F238" s="3"/>
    </row>
    <row r="239" spans="6:6" x14ac:dyDescent="0.3">
      <c r="F239" s="3"/>
    </row>
    <row r="240" spans="6:6" x14ac:dyDescent="0.3">
      <c r="F240" s="3"/>
    </row>
    <row r="241" spans="6:6" x14ac:dyDescent="0.3">
      <c r="F241" s="3"/>
    </row>
    <row r="242" spans="6:6" x14ac:dyDescent="0.3">
      <c r="F242" s="3"/>
    </row>
    <row r="243" spans="6:6" x14ac:dyDescent="0.3">
      <c r="F243" s="3"/>
    </row>
    <row r="244" spans="6:6" x14ac:dyDescent="0.3">
      <c r="F244" s="3"/>
    </row>
    <row r="245" spans="6:6" x14ac:dyDescent="0.3">
      <c r="F245" s="3"/>
    </row>
    <row r="246" spans="6:6" x14ac:dyDescent="0.3">
      <c r="F246" s="3"/>
    </row>
    <row r="247" spans="6:6" x14ac:dyDescent="0.3">
      <c r="F247" s="3"/>
    </row>
    <row r="248" spans="6:6" x14ac:dyDescent="0.3">
      <c r="F248" s="3"/>
    </row>
    <row r="249" spans="6:6" x14ac:dyDescent="0.3">
      <c r="F249" s="3"/>
    </row>
    <row r="250" spans="6:6" x14ac:dyDescent="0.3">
      <c r="F250" s="3"/>
    </row>
    <row r="251" spans="6:6" x14ac:dyDescent="0.3">
      <c r="F251" s="3"/>
    </row>
    <row r="252" spans="6:6" x14ac:dyDescent="0.3">
      <c r="F252" s="3"/>
    </row>
    <row r="253" spans="6:6" x14ac:dyDescent="0.3">
      <c r="F253" s="3"/>
    </row>
    <row r="254" spans="6:6" x14ac:dyDescent="0.3">
      <c r="F254" s="3"/>
    </row>
    <row r="255" spans="6:6" x14ac:dyDescent="0.3">
      <c r="F255" s="3"/>
    </row>
    <row r="256" spans="6:6" x14ac:dyDescent="0.3">
      <c r="F256" s="3"/>
    </row>
    <row r="257" spans="6:6" x14ac:dyDescent="0.3">
      <c r="F257" s="3"/>
    </row>
    <row r="258" spans="6:6" x14ac:dyDescent="0.3">
      <c r="F258" s="3"/>
    </row>
    <row r="259" spans="6:6" x14ac:dyDescent="0.3">
      <c r="F259" s="3"/>
    </row>
    <row r="260" spans="6:6" x14ac:dyDescent="0.3">
      <c r="F260" s="3"/>
    </row>
    <row r="261" spans="6:6" x14ac:dyDescent="0.3">
      <c r="F261" s="3"/>
    </row>
    <row r="262" spans="6:6" x14ac:dyDescent="0.3">
      <c r="F262" s="3"/>
    </row>
    <row r="263" spans="6:6" x14ac:dyDescent="0.3">
      <c r="F263" s="3"/>
    </row>
    <row r="264" spans="6:6" x14ac:dyDescent="0.3">
      <c r="F264" s="3"/>
    </row>
    <row r="265" spans="6:6" x14ac:dyDescent="0.3">
      <c r="F265" s="3"/>
    </row>
    <row r="266" spans="6:6" x14ac:dyDescent="0.3">
      <c r="F266" s="3"/>
    </row>
    <row r="267" spans="6:6" x14ac:dyDescent="0.3">
      <c r="F267" s="3"/>
    </row>
    <row r="268" spans="6:6" x14ac:dyDescent="0.3">
      <c r="F268" s="3"/>
    </row>
    <row r="269" spans="6:6" x14ac:dyDescent="0.3">
      <c r="F269" s="3"/>
    </row>
    <row r="270" spans="6:6" x14ac:dyDescent="0.3">
      <c r="F270" s="3"/>
    </row>
    <row r="271" spans="6:6" x14ac:dyDescent="0.3">
      <c r="F271" s="3"/>
    </row>
    <row r="272" spans="6:6" x14ac:dyDescent="0.3">
      <c r="F272" s="3"/>
    </row>
    <row r="273" spans="6:6" x14ac:dyDescent="0.3">
      <c r="F273" s="3"/>
    </row>
    <row r="274" spans="6:6" x14ac:dyDescent="0.3">
      <c r="F274" s="3"/>
    </row>
    <row r="275" spans="6:6" x14ac:dyDescent="0.3">
      <c r="F275" s="3"/>
    </row>
    <row r="276" spans="6:6" x14ac:dyDescent="0.3">
      <c r="F276" s="3"/>
    </row>
    <row r="277" spans="6:6" x14ac:dyDescent="0.3">
      <c r="F277" s="3"/>
    </row>
    <row r="278" spans="6:6" x14ac:dyDescent="0.3">
      <c r="F278" s="3"/>
    </row>
    <row r="279" spans="6:6" x14ac:dyDescent="0.3">
      <c r="F279" s="3"/>
    </row>
    <row r="280" spans="6:6" x14ac:dyDescent="0.3">
      <c r="F280" s="3"/>
    </row>
    <row r="281" spans="6:6" x14ac:dyDescent="0.3">
      <c r="F281" s="3"/>
    </row>
    <row r="282" spans="6:6" x14ac:dyDescent="0.3">
      <c r="F282" s="3"/>
    </row>
    <row r="283" spans="6:6" x14ac:dyDescent="0.3">
      <c r="F283" s="3"/>
    </row>
    <row r="284" spans="6:6" x14ac:dyDescent="0.3">
      <c r="F284" s="3"/>
    </row>
    <row r="285" spans="6:6" x14ac:dyDescent="0.3">
      <c r="F285" s="3"/>
    </row>
    <row r="286" spans="6:6" x14ac:dyDescent="0.3">
      <c r="F286" s="3"/>
    </row>
    <row r="287" spans="6:6" x14ac:dyDescent="0.3">
      <c r="F287" s="3"/>
    </row>
    <row r="288" spans="6:6" x14ac:dyDescent="0.3">
      <c r="F288" s="3"/>
    </row>
    <row r="289" spans="6:6" x14ac:dyDescent="0.3">
      <c r="F289" s="3"/>
    </row>
    <row r="290" spans="6:6" x14ac:dyDescent="0.3">
      <c r="F290" s="3"/>
    </row>
    <row r="291" spans="6:6" x14ac:dyDescent="0.3">
      <c r="F291" s="3"/>
    </row>
    <row r="292" spans="6:6" x14ac:dyDescent="0.3">
      <c r="F292" s="3"/>
    </row>
    <row r="293" spans="6:6" x14ac:dyDescent="0.3">
      <c r="F293" s="3"/>
    </row>
    <row r="294" spans="6:6" x14ac:dyDescent="0.3">
      <c r="F294" s="3"/>
    </row>
    <row r="295" spans="6:6" x14ac:dyDescent="0.3">
      <c r="F295" s="3"/>
    </row>
    <row r="296" spans="6:6" x14ac:dyDescent="0.3">
      <c r="F296" s="3"/>
    </row>
    <row r="297" spans="6:6" x14ac:dyDescent="0.3">
      <c r="F297" s="3"/>
    </row>
    <row r="298" spans="6:6" x14ac:dyDescent="0.3">
      <c r="F298" s="3"/>
    </row>
    <row r="299" spans="6:6" x14ac:dyDescent="0.3">
      <c r="F299" s="3"/>
    </row>
    <row r="300" spans="6:6" x14ac:dyDescent="0.3">
      <c r="F300" s="3"/>
    </row>
    <row r="301" spans="6:6" x14ac:dyDescent="0.3">
      <c r="F301" s="3"/>
    </row>
    <row r="302" spans="6:6" x14ac:dyDescent="0.3">
      <c r="F302" s="3"/>
    </row>
    <row r="303" spans="6:6" x14ac:dyDescent="0.3">
      <c r="F303" s="3"/>
    </row>
    <row r="304" spans="6:6" x14ac:dyDescent="0.3">
      <c r="F304" s="3"/>
    </row>
    <row r="305" spans="6:6" x14ac:dyDescent="0.3">
      <c r="F305" s="3"/>
    </row>
    <row r="306" spans="6:6" x14ac:dyDescent="0.3">
      <c r="F306" s="3"/>
    </row>
    <row r="307" spans="6:6" x14ac:dyDescent="0.3">
      <c r="F307" s="3"/>
    </row>
    <row r="308" spans="6:6" x14ac:dyDescent="0.3">
      <c r="F308" s="3"/>
    </row>
    <row r="309" spans="6:6" x14ac:dyDescent="0.3">
      <c r="F309" s="3"/>
    </row>
    <row r="310" spans="6:6" x14ac:dyDescent="0.3">
      <c r="F310" s="3"/>
    </row>
    <row r="311" spans="6:6" x14ac:dyDescent="0.3">
      <c r="F311" s="3"/>
    </row>
    <row r="312" spans="6:6" x14ac:dyDescent="0.3">
      <c r="F312" s="3"/>
    </row>
    <row r="313" spans="6:6" x14ac:dyDescent="0.3">
      <c r="F313" s="3"/>
    </row>
    <row r="314" spans="6:6" x14ac:dyDescent="0.3">
      <c r="F314" s="3"/>
    </row>
    <row r="315" spans="6:6" x14ac:dyDescent="0.3">
      <c r="F315" s="3"/>
    </row>
    <row r="316" spans="6:6" x14ac:dyDescent="0.3">
      <c r="F316" s="3"/>
    </row>
    <row r="317" spans="6:6" x14ac:dyDescent="0.3">
      <c r="F317" s="3"/>
    </row>
    <row r="318" spans="6:6" x14ac:dyDescent="0.3">
      <c r="F318" s="3"/>
    </row>
    <row r="319" spans="6:6" x14ac:dyDescent="0.3">
      <c r="F319" s="3"/>
    </row>
    <row r="320" spans="6:6" x14ac:dyDescent="0.3">
      <c r="F320" s="3"/>
    </row>
    <row r="321" spans="6:6" x14ac:dyDescent="0.3">
      <c r="F321" s="3"/>
    </row>
    <row r="322" spans="6:6" x14ac:dyDescent="0.3">
      <c r="F322" s="3"/>
    </row>
    <row r="323" spans="6:6" x14ac:dyDescent="0.3">
      <c r="F323" s="3"/>
    </row>
    <row r="324" spans="6:6" x14ac:dyDescent="0.3">
      <c r="F324" s="3"/>
    </row>
    <row r="325" spans="6:6" x14ac:dyDescent="0.3">
      <c r="F325" s="3"/>
    </row>
    <row r="326" spans="6:6" x14ac:dyDescent="0.3">
      <c r="F326" s="3"/>
    </row>
    <row r="327" spans="6:6" x14ac:dyDescent="0.3">
      <c r="F327" s="3"/>
    </row>
    <row r="328" spans="6:6" x14ac:dyDescent="0.3">
      <c r="F328" s="3"/>
    </row>
    <row r="329" spans="6:6" x14ac:dyDescent="0.3">
      <c r="F329" s="3"/>
    </row>
    <row r="330" spans="6:6" x14ac:dyDescent="0.3">
      <c r="F330" s="3"/>
    </row>
    <row r="331" spans="6:6" x14ac:dyDescent="0.3">
      <c r="F331" s="3"/>
    </row>
    <row r="332" spans="6:6" x14ac:dyDescent="0.3">
      <c r="F332" s="3"/>
    </row>
    <row r="333" spans="6:6" x14ac:dyDescent="0.3">
      <c r="F333" s="3"/>
    </row>
    <row r="334" spans="6:6" x14ac:dyDescent="0.3">
      <c r="F334" s="3"/>
    </row>
    <row r="335" spans="6:6" x14ac:dyDescent="0.3">
      <c r="F335" s="3"/>
    </row>
    <row r="336" spans="6:6" x14ac:dyDescent="0.3">
      <c r="F336" s="3"/>
    </row>
    <row r="337" spans="6:6" x14ac:dyDescent="0.3">
      <c r="F337" s="3"/>
    </row>
    <row r="338" spans="6:6" x14ac:dyDescent="0.3">
      <c r="F338" s="3"/>
    </row>
    <row r="339" spans="6:6" x14ac:dyDescent="0.3">
      <c r="F339" s="3"/>
    </row>
    <row r="340" spans="6:6" x14ac:dyDescent="0.3">
      <c r="F340" s="3"/>
    </row>
    <row r="341" spans="6:6" x14ac:dyDescent="0.3">
      <c r="F341" s="3"/>
    </row>
    <row r="342" spans="6:6" x14ac:dyDescent="0.3">
      <c r="F342" s="3"/>
    </row>
    <row r="343" spans="6:6" x14ac:dyDescent="0.3">
      <c r="F343" s="3"/>
    </row>
    <row r="344" spans="6:6" x14ac:dyDescent="0.3">
      <c r="F344" s="3"/>
    </row>
    <row r="345" spans="6:6" x14ac:dyDescent="0.3">
      <c r="F345" s="3"/>
    </row>
    <row r="346" spans="6:6" x14ac:dyDescent="0.3">
      <c r="F346" s="3"/>
    </row>
    <row r="347" spans="6:6" x14ac:dyDescent="0.3">
      <c r="F347" s="3"/>
    </row>
    <row r="348" spans="6:6" x14ac:dyDescent="0.3">
      <c r="F348" s="3"/>
    </row>
    <row r="349" spans="6:6" x14ac:dyDescent="0.3">
      <c r="F349" s="3"/>
    </row>
    <row r="350" spans="6:6" x14ac:dyDescent="0.3">
      <c r="F350" s="3"/>
    </row>
    <row r="351" spans="6:6" x14ac:dyDescent="0.3">
      <c r="F351" s="3"/>
    </row>
    <row r="352" spans="6:6" x14ac:dyDescent="0.3">
      <c r="F352" s="3"/>
    </row>
    <row r="353" spans="6:6" x14ac:dyDescent="0.3">
      <c r="F353" s="3"/>
    </row>
    <row r="354" spans="6:6" x14ac:dyDescent="0.3">
      <c r="F354" s="3"/>
    </row>
    <row r="355" spans="6:6" x14ac:dyDescent="0.3">
      <c r="F355" s="3"/>
    </row>
    <row r="356" spans="6:6" x14ac:dyDescent="0.3">
      <c r="F356" s="3"/>
    </row>
    <row r="357" spans="6:6" x14ac:dyDescent="0.3">
      <c r="F357" s="3"/>
    </row>
    <row r="358" spans="6:6" x14ac:dyDescent="0.3">
      <c r="F358" s="3"/>
    </row>
    <row r="359" spans="6:6" x14ac:dyDescent="0.3">
      <c r="F359" s="3"/>
    </row>
    <row r="360" spans="6:6" x14ac:dyDescent="0.3">
      <c r="F360" s="3"/>
    </row>
    <row r="361" spans="6:6" x14ac:dyDescent="0.3">
      <c r="F361" s="3"/>
    </row>
    <row r="362" spans="6:6" x14ac:dyDescent="0.3">
      <c r="F362" s="3"/>
    </row>
    <row r="363" spans="6:6" x14ac:dyDescent="0.3">
      <c r="F363" s="3"/>
    </row>
    <row r="364" spans="6:6" x14ac:dyDescent="0.3">
      <c r="F364" s="3"/>
    </row>
    <row r="365" spans="6:6" x14ac:dyDescent="0.3">
      <c r="F365" s="3"/>
    </row>
    <row r="366" spans="6:6" x14ac:dyDescent="0.3">
      <c r="F366" s="3"/>
    </row>
    <row r="367" spans="6:6" x14ac:dyDescent="0.3">
      <c r="F367" s="3"/>
    </row>
    <row r="368" spans="6:6" x14ac:dyDescent="0.3">
      <c r="F368" s="3"/>
    </row>
    <row r="369" spans="6:6" x14ac:dyDescent="0.3">
      <c r="F369" s="3"/>
    </row>
    <row r="370" spans="6:6" x14ac:dyDescent="0.3">
      <c r="F370" s="3"/>
    </row>
    <row r="371" spans="6:6" x14ac:dyDescent="0.3">
      <c r="F371" s="3"/>
    </row>
    <row r="372" spans="6:6" x14ac:dyDescent="0.3">
      <c r="F372" s="3"/>
    </row>
    <row r="373" spans="6:6" x14ac:dyDescent="0.3">
      <c r="F373" s="3"/>
    </row>
    <row r="374" spans="6:6" x14ac:dyDescent="0.3">
      <c r="F374" s="3"/>
    </row>
    <row r="375" spans="6:6" x14ac:dyDescent="0.3">
      <c r="F375" s="3"/>
    </row>
    <row r="376" spans="6:6" x14ac:dyDescent="0.3">
      <c r="F376" s="3"/>
    </row>
    <row r="377" spans="6:6" x14ac:dyDescent="0.3">
      <c r="F377" s="3"/>
    </row>
    <row r="378" spans="6:6" x14ac:dyDescent="0.3">
      <c r="F378" s="3"/>
    </row>
    <row r="379" spans="6:6" x14ac:dyDescent="0.3">
      <c r="F379" s="3"/>
    </row>
    <row r="380" spans="6:6" x14ac:dyDescent="0.3">
      <c r="F380" s="3"/>
    </row>
    <row r="381" spans="6:6" x14ac:dyDescent="0.3">
      <c r="F381" s="3"/>
    </row>
    <row r="382" spans="6:6" x14ac:dyDescent="0.3">
      <c r="F382" s="3"/>
    </row>
    <row r="383" spans="6:6" x14ac:dyDescent="0.3">
      <c r="F383" s="3"/>
    </row>
    <row r="384" spans="6:6" x14ac:dyDescent="0.3">
      <c r="F384" s="3"/>
    </row>
    <row r="385" spans="6:6" x14ac:dyDescent="0.3">
      <c r="F385" s="3"/>
    </row>
    <row r="386" spans="6:6" x14ac:dyDescent="0.3">
      <c r="F386" s="3"/>
    </row>
    <row r="387" spans="6:6" x14ac:dyDescent="0.3">
      <c r="F387" s="3"/>
    </row>
    <row r="388" spans="6:6" x14ac:dyDescent="0.3">
      <c r="F388" s="3"/>
    </row>
    <row r="389" spans="6:6" x14ac:dyDescent="0.3">
      <c r="F389" s="3"/>
    </row>
    <row r="390" spans="6:6" x14ac:dyDescent="0.3">
      <c r="F390" s="3"/>
    </row>
    <row r="391" spans="6:6" x14ac:dyDescent="0.3">
      <c r="F391" s="3"/>
    </row>
    <row r="392" spans="6:6" x14ac:dyDescent="0.3">
      <c r="F392" s="3"/>
    </row>
    <row r="393" spans="6:6" x14ac:dyDescent="0.3">
      <c r="F393" s="3"/>
    </row>
    <row r="394" spans="6:6" x14ac:dyDescent="0.3">
      <c r="F394" s="3"/>
    </row>
    <row r="395" spans="6:6" x14ac:dyDescent="0.3">
      <c r="F395" s="3"/>
    </row>
    <row r="396" spans="6:6" x14ac:dyDescent="0.3">
      <c r="F396" s="3"/>
    </row>
    <row r="397" spans="6:6" x14ac:dyDescent="0.3">
      <c r="F397" s="3"/>
    </row>
    <row r="398" spans="6:6" x14ac:dyDescent="0.3">
      <c r="F398" s="3"/>
    </row>
    <row r="399" spans="6:6" x14ac:dyDescent="0.3">
      <c r="F399" s="3"/>
    </row>
    <row r="400" spans="6:6" x14ac:dyDescent="0.3">
      <c r="F400" s="3"/>
    </row>
    <row r="401" spans="6:6" x14ac:dyDescent="0.3">
      <c r="F401" s="3"/>
    </row>
    <row r="402" spans="6:6" x14ac:dyDescent="0.3">
      <c r="F402" s="3"/>
    </row>
    <row r="403" spans="6:6" x14ac:dyDescent="0.3">
      <c r="F403" s="3"/>
    </row>
    <row r="404" spans="6:6" x14ac:dyDescent="0.3">
      <c r="F404" s="3"/>
    </row>
    <row r="405" spans="6:6" x14ac:dyDescent="0.3">
      <c r="F405" s="3"/>
    </row>
    <row r="406" spans="6:6" x14ac:dyDescent="0.3">
      <c r="F406" s="3"/>
    </row>
    <row r="407" spans="6:6" x14ac:dyDescent="0.3">
      <c r="F407" s="3"/>
    </row>
    <row r="408" spans="6:6" x14ac:dyDescent="0.3">
      <c r="F408" s="3"/>
    </row>
    <row r="409" spans="6:6" x14ac:dyDescent="0.3">
      <c r="F409" s="3"/>
    </row>
    <row r="410" spans="6:6" x14ac:dyDescent="0.3">
      <c r="F410" s="3"/>
    </row>
    <row r="411" spans="6:6" x14ac:dyDescent="0.3">
      <c r="F411" s="3"/>
    </row>
    <row r="412" spans="6:6" x14ac:dyDescent="0.3">
      <c r="F412" s="3"/>
    </row>
    <row r="413" spans="6:6" x14ac:dyDescent="0.3">
      <c r="F413" s="3"/>
    </row>
    <row r="414" spans="6:6" x14ac:dyDescent="0.3">
      <c r="F414" s="3"/>
    </row>
    <row r="415" spans="6:6" x14ac:dyDescent="0.3">
      <c r="F415" s="3"/>
    </row>
    <row r="416" spans="6:6" x14ac:dyDescent="0.3">
      <c r="F416" s="3"/>
    </row>
    <row r="417" spans="6:6" x14ac:dyDescent="0.3">
      <c r="F417" s="3"/>
    </row>
    <row r="418" spans="6:6" x14ac:dyDescent="0.3">
      <c r="F418" s="3"/>
    </row>
    <row r="419" spans="6:6" x14ac:dyDescent="0.3">
      <c r="F419" s="3"/>
    </row>
    <row r="420" spans="6:6" x14ac:dyDescent="0.3">
      <c r="F420" s="3"/>
    </row>
    <row r="421" spans="6:6" x14ac:dyDescent="0.3">
      <c r="F421" s="3"/>
    </row>
    <row r="422" spans="6:6" x14ac:dyDescent="0.3">
      <c r="F422" s="3"/>
    </row>
    <row r="423" spans="6:6" x14ac:dyDescent="0.3">
      <c r="F423" s="3"/>
    </row>
    <row r="424" spans="6:6" x14ac:dyDescent="0.3">
      <c r="F424" s="3"/>
    </row>
    <row r="425" spans="6:6" x14ac:dyDescent="0.3">
      <c r="F425" s="3"/>
    </row>
    <row r="426" spans="6:6" x14ac:dyDescent="0.3">
      <c r="F426" s="3"/>
    </row>
    <row r="427" spans="6:6" x14ac:dyDescent="0.3">
      <c r="F427" s="3"/>
    </row>
    <row r="428" spans="6:6" x14ac:dyDescent="0.3">
      <c r="F428" s="3"/>
    </row>
    <row r="429" spans="6:6" x14ac:dyDescent="0.3">
      <c r="F429" s="3"/>
    </row>
    <row r="430" spans="6:6" x14ac:dyDescent="0.3">
      <c r="F430" s="3"/>
    </row>
    <row r="431" spans="6:6" x14ac:dyDescent="0.3">
      <c r="F431" s="3"/>
    </row>
    <row r="432" spans="6:6" x14ac:dyDescent="0.3">
      <c r="F432" s="3"/>
    </row>
    <row r="433" spans="6:6" x14ac:dyDescent="0.3">
      <c r="F433" s="3"/>
    </row>
    <row r="434" spans="6:6" x14ac:dyDescent="0.3">
      <c r="F434" s="3"/>
    </row>
    <row r="435" spans="6:6" x14ac:dyDescent="0.3">
      <c r="F435" s="3"/>
    </row>
    <row r="436" spans="6:6" x14ac:dyDescent="0.3">
      <c r="F436" s="3"/>
    </row>
    <row r="437" spans="6:6" x14ac:dyDescent="0.3">
      <c r="F437" s="3"/>
    </row>
    <row r="438" spans="6:6" x14ac:dyDescent="0.3">
      <c r="F438" s="3"/>
    </row>
    <row r="439" spans="6:6" x14ac:dyDescent="0.3">
      <c r="F439" s="3"/>
    </row>
    <row r="440" spans="6:6" x14ac:dyDescent="0.3">
      <c r="F440" s="3"/>
    </row>
    <row r="441" spans="6:6" x14ac:dyDescent="0.3">
      <c r="F441" s="3"/>
    </row>
    <row r="442" spans="6:6" x14ac:dyDescent="0.3">
      <c r="F442" s="3"/>
    </row>
    <row r="443" spans="6:6" x14ac:dyDescent="0.3">
      <c r="F443" s="3"/>
    </row>
    <row r="444" spans="6:6" x14ac:dyDescent="0.3">
      <c r="F444" s="3"/>
    </row>
    <row r="445" spans="6:6" x14ac:dyDescent="0.3">
      <c r="F445" s="3"/>
    </row>
    <row r="446" spans="6:6" x14ac:dyDescent="0.3">
      <c r="F446" s="3"/>
    </row>
    <row r="447" spans="6:6" x14ac:dyDescent="0.3">
      <c r="F447" s="3"/>
    </row>
    <row r="448" spans="6:6" x14ac:dyDescent="0.3">
      <c r="F448" s="3"/>
    </row>
    <row r="449" spans="6:6" x14ac:dyDescent="0.3">
      <c r="F449" s="3"/>
    </row>
    <row r="450" spans="6:6" x14ac:dyDescent="0.3">
      <c r="F450" s="3"/>
    </row>
    <row r="451" spans="6:6" x14ac:dyDescent="0.3">
      <c r="F451" s="3"/>
    </row>
    <row r="452" spans="6:6" x14ac:dyDescent="0.3">
      <c r="F452" s="3"/>
    </row>
    <row r="453" spans="6:6" x14ac:dyDescent="0.3">
      <c r="F453" s="3"/>
    </row>
    <row r="454" spans="6:6" x14ac:dyDescent="0.3">
      <c r="F454" s="3"/>
    </row>
    <row r="455" spans="6:6" x14ac:dyDescent="0.3">
      <c r="F455" s="3"/>
    </row>
    <row r="456" spans="6:6" x14ac:dyDescent="0.3">
      <c r="F456" s="3"/>
    </row>
    <row r="457" spans="6:6" x14ac:dyDescent="0.3">
      <c r="F457" s="3"/>
    </row>
    <row r="458" spans="6:6" x14ac:dyDescent="0.3">
      <c r="F458" s="3"/>
    </row>
    <row r="459" spans="6:6" x14ac:dyDescent="0.3">
      <c r="F459" s="3"/>
    </row>
    <row r="460" spans="6:6" x14ac:dyDescent="0.3">
      <c r="F460" s="3"/>
    </row>
    <row r="461" spans="6:6" x14ac:dyDescent="0.3">
      <c r="F461" s="3"/>
    </row>
    <row r="462" spans="6:6" x14ac:dyDescent="0.3">
      <c r="F462" s="3"/>
    </row>
    <row r="463" spans="6:6" x14ac:dyDescent="0.3">
      <c r="F463" s="3"/>
    </row>
    <row r="464" spans="6:6" x14ac:dyDescent="0.3">
      <c r="F464" s="3"/>
    </row>
    <row r="465" spans="6:6" x14ac:dyDescent="0.3">
      <c r="F465" s="3"/>
    </row>
    <row r="466" spans="6:6" x14ac:dyDescent="0.3">
      <c r="F466" s="3"/>
    </row>
    <row r="467" spans="6:6" x14ac:dyDescent="0.3">
      <c r="F467" s="3"/>
    </row>
    <row r="468" spans="6:6" x14ac:dyDescent="0.3">
      <c r="F468" s="3"/>
    </row>
    <row r="469" spans="6:6" x14ac:dyDescent="0.3">
      <c r="F469" s="3"/>
    </row>
    <row r="470" spans="6:6" x14ac:dyDescent="0.3">
      <c r="F470" s="3"/>
    </row>
    <row r="471" spans="6:6" x14ac:dyDescent="0.3">
      <c r="F471" s="3"/>
    </row>
    <row r="472" spans="6:6" x14ac:dyDescent="0.3">
      <c r="F472" s="3"/>
    </row>
    <row r="473" spans="6:6" x14ac:dyDescent="0.3">
      <c r="F473" s="3"/>
    </row>
    <row r="474" spans="6:6" x14ac:dyDescent="0.3">
      <c r="F474" s="3"/>
    </row>
    <row r="475" spans="6:6" x14ac:dyDescent="0.3">
      <c r="F475" s="3"/>
    </row>
    <row r="476" spans="6:6" x14ac:dyDescent="0.3">
      <c r="F476" s="3"/>
    </row>
    <row r="477" spans="6:6" x14ac:dyDescent="0.3">
      <c r="F477" s="3"/>
    </row>
    <row r="478" spans="6:6" x14ac:dyDescent="0.3">
      <c r="F478" s="3"/>
    </row>
    <row r="479" spans="6:6" x14ac:dyDescent="0.3">
      <c r="F479" s="3"/>
    </row>
    <row r="480" spans="6:6" x14ac:dyDescent="0.3">
      <c r="F480" s="3"/>
    </row>
    <row r="481" spans="6:6" x14ac:dyDescent="0.3">
      <c r="F481" s="3"/>
    </row>
    <row r="482" spans="6:6" x14ac:dyDescent="0.3">
      <c r="F482" s="3"/>
    </row>
    <row r="483" spans="6:6" x14ac:dyDescent="0.3">
      <c r="F483" s="3"/>
    </row>
    <row r="484" spans="6:6" x14ac:dyDescent="0.3">
      <c r="F484" s="3"/>
    </row>
    <row r="485" spans="6:6" x14ac:dyDescent="0.3">
      <c r="F485" s="3"/>
    </row>
    <row r="486" spans="6:6" x14ac:dyDescent="0.3">
      <c r="F486" s="3"/>
    </row>
    <row r="487" spans="6:6" x14ac:dyDescent="0.3">
      <c r="F487" s="3"/>
    </row>
    <row r="488" spans="6:6" x14ac:dyDescent="0.3">
      <c r="F488" s="3"/>
    </row>
    <row r="489" spans="6:6" x14ac:dyDescent="0.3">
      <c r="F489" s="3"/>
    </row>
    <row r="490" spans="6:6" x14ac:dyDescent="0.3">
      <c r="F490" s="3"/>
    </row>
    <row r="491" spans="6:6" x14ac:dyDescent="0.3">
      <c r="F491" s="3"/>
    </row>
    <row r="492" spans="6:6" x14ac:dyDescent="0.3">
      <c r="F492" s="3"/>
    </row>
    <row r="493" spans="6:6" x14ac:dyDescent="0.3">
      <c r="F493" s="3"/>
    </row>
    <row r="494" spans="6:6" x14ac:dyDescent="0.3">
      <c r="F494" s="3"/>
    </row>
    <row r="495" spans="6:6" x14ac:dyDescent="0.3">
      <c r="F495" s="3"/>
    </row>
    <row r="496" spans="6:6" x14ac:dyDescent="0.3">
      <c r="F496" s="3"/>
    </row>
    <row r="497" spans="6:6" x14ac:dyDescent="0.3">
      <c r="F497" s="3"/>
    </row>
    <row r="498" spans="6:6" x14ac:dyDescent="0.3">
      <c r="F498" s="3"/>
    </row>
    <row r="499" spans="6:6" x14ac:dyDescent="0.3">
      <c r="F499" s="3"/>
    </row>
    <row r="500" spans="6:6" x14ac:dyDescent="0.3">
      <c r="F500" s="3"/>
    </row>
    <row r="501" spans="6:6" x14ac:dyDescent="0.3">
      <c r="F501" s="3"/>
    </row>
    <row r="502" spans="6:6" x14ac:dyDescent="0.3">
      <c r="F502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502"/>
  <sheetViews>
    <sheetView workbookViewId="0">
      <selection activeCell="K2" sqref="K2:L6"/>
    </sheetView>
  </sheetViews>
  <sheetFormatPr defaultColWidth="11.5546875" defaultRowHeight="14.4" x14ac:dyDescent="0.3"/>
  <cols>
    <col min="2" max="3" width="11.44140625" style="1"/>
    <col min="4" max="4" width="15" style="1" customWidth="1"/>
    <col min="5" max="5" width="11.44140625" style="1"/>
    <col min="6" max="6" width="22.33203125" customWidth="1"/>
    <col min="7" max="7" width="21.5546875" customWidth="1"/>
    <col min="8" max="8" width="17.88671875" style="1" customWidth="1"/>
    <col min="9" max="9" width="16.33203125" style="1" customWidth="1"/>
  </cols>
  <sheetData>
    <row r="1" spans="2:9" x14ac:dyDescent="0.3">
      <c r="B1" s="2" t="s">
        <v>0</v>
      </c>
      <c r="C1" s="2" t="s">
        <v>2</v>
      </c>
      <c r="D1" s="2" t="s">
        <v>3</v>
      </c>
      <c r="E1" s="2" t="s">
        <v>1</v>
      </c>
      <c r="F1" s="2" t="s">
        <v>4</v>
      </c>
      <c r="G1" s="2" t="s">
        <v>5</v>
      </c>
      <c r="H1" s="2" t="s">
        <v>6</v>
      </c>
      <c r="I1" s="2" t="s">
        <v>7</v>
      </c>
    </row>
    <row r="2" spans="2:9" x14ac:dyDescent="0.3">
      <c r="B2" s="1">
        <v>0</v>
      </c>
      <c r="C2" s="8">
        <f>582.844549506031*1000</f>
        <v>582844.54950603098</v>
      </c>
      <c r="D2" s="1">
        <v>0</v>
      </c>
      <c r="E2" s="1">
        <v>0</v>
      </c>
      <c r="F2" s="3">
        <v>0</v>
      </c>
      <c r="G2" s="1">
        <v>0</v>
      </c>
      <c r="H2" s="1">
        <f>C2/PF_SF_E!C2*PF_SF_E!I2</f>
        <v>0</v>
      </c>
      <c r="I2" s="4">
        <v>0</v>
      </c>
    </row>
    <row r="3" spans="2:9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1">
        <v>0</v>
      </c>
      <c r="H3" s="1">
        <v>0</v>
      </c>
      <c r="I3" s="4">
        <v>0</v>
      </c>
    </row>
    <row r="4" spans="2:9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1">
        <v>0</v>
      </c>
      <c r="H4" s="1">
        <v>0</v>
      </c>
      <c r="I4" s="4">
        <v>0</v>
      </c>
    </row>
    <row r="5" spans="2:9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1">
        <v>0</v>
      </c>
      <c r="H5" s="1">
        <v>0</v>
      </c>
      <c r="I5" s="4">
        <v>0</v>
      </c>
    </row>
    <row r="6" spans="2:9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1">
        <v>0</v>
      </c>
      <c r="H6" s="1">
        <v>0</v>
      </c>
      <c r="I6" s="4">
        <v>0</v>
      </c>
    </row>
    <row r="7" spans="2:9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1">
        <v>0</v>
      </c>
      <c r="H7" s="1">
        <v>0</v>
      </c>
      <c r="I7" s="4">
        <v>0</v>
      </c>
    </row>
    <row r="8" spans="2:9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1">
        <v>0</v>
      </c>
      <c r="H8" s="1">
        <v>0</v>
      </c>
      <c r="I8" s="4">
        <v>0</v>
      </c>
    </row>
    <row r="9" spans="2:9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1">
        <v>0</v>
      </c>
      <c r="H9" s="1">
        <v>0</v>
      </c>
      <c r="I9" s="4">
        <v>0</v>
      </c>
    </row>
    <row r="10" spans="2:9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1">
        <v>0</v>
      </c>
      <c r="H10" s="1">
        <v>0</v>
      </c>
      <c r="I10" s="4">
        <v>0</v>
      </c>
    </row>
    <row r="11" spans="2:9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1">
        <v>0</v>
      </c>
      <c r="H11" s="1">
        <v>0</v>
      </c>
      <c r="I11" s="4">
        <v>0</v>
      </c>
    </row>
    <row r="12" spans="2:9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1">
        <v>0</v>
      </c>
      <c r="H12" s="1">
        <v>0</v>
      </c>
      <c r="I12" s="4">
        <v>0</v>
      </c>
    </row>
    <row r="13" spans="2:9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1">
        <v>0</v>
      </c>
      <c r="H13" s="1">
        <v>0</v>
      </c>
      <c r="I13" s="4">
        <v>0</v>
      </c>
    </row>
    <row r="14" spans="2:9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1">
        <v>0</v>
      </c>
      <c r="H14" s="1">
        <v>0</v>
      </c>
      <c r="I14" s="4">
        <v>0</v>
      </c>
    </row>
    <row r="15" spans="2:9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1">
        <v>0</v>
      </c>
      <c r="H15" s="1">
        <v>0</v>
      </c>
      <c r="I15" s="4">
        <v>0</v>
      </c>
    </row>
    <row r="16" spans="2:9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1">
        <v>0</v>
      </c>
      <c r="H16" s="1">
        <v>0</v>
      </c>
      <c r="I16" s="4">
        <v>0</v>
      </c>
    </row>
    <row r="17" spans="2:9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1">
        <v>0</v>
      </c>
      <c r="H17" s="1">
        <v>0</v>
      </c>
      <c r="I17" s="4">
        <v>0</v>
      </c>
    </row>
    <row r="18" spans="2:9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1">
        <v>0</v>
      </c>
      <c r="H18" s="1">
        <v>0</v>
      </c>
      <c r="I18" s="4">
        <v>0</v>
      </c>
    </row>
    <row r="19" spans="2:9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1">
        <v>0</v>
      </c>
      <c r="H19" s="1">
        <v>0</v>
      </c>
      <c r="I19" s="4">
        <v>0</v>
      </c>
    </row>
    <row r="20" spans="2:9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1">
        <v>0</v>
      </c>
      <c r="H20" s="1">
        <v>0</v>
      </c>
      <c r="I20" s="4">
        <v>0</v>
      </c>
    </row>
    <row r="21" spans="2:9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1">
        <v>0</v>
      </c>
      <c r="H21" s="1">
        <v>0</v>
      </c>
      <c r="I21" s="4">
        <v>0</v>
      </c>
    </row>
    <row r="22" spans="2:9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1">
        <v>0</v>
      </c>
      <c r="H22" s="1">
        <v>0</v>
      </c>
      <c r="I22" s="4">
        <v>0</v>
      </c>
    </row>
    <row r="23" spans="2:9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1">
        <v>0</v>
      </c>
      <c r="H23" s="1">
        <v>0</v>
      </c>
      <c r="I23" s="4">
        <v>0</v>
      </c>
    </row>
    <row r="24" spans="2:9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1">
        <v>0</v>
      </c>
      <c r="H24" s="1">
        <v>0</v>
      </c>
      <c r="I24" s="4">
        <v>0</v>
      </c>
    </row>
    <row r="25" spans="2:9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1">
        <v>0</v>
      </c>
      <c r="H25" s="1">
        <v>0</v>
      </c>
      <c r="I25" s="4">
        <v>0</v>
      </c>
    </row>
    <row r="26" spans="2:9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1">
        <v>0</v>
      </c>
      <c r="H26" s="1">
        <v>0</v>
      </c>
      <c r="I26" s="4">
        <v>0</v>
      </c>
    </row>
    <row r="27" spans="2:9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1">
        <v>0</v>
      </c>
      <c r="H27" s="1">
        <v>0</v>
      </c>
      <c r="I27" s="4">
        <v>0</v>
      </c>
    </row>
    <row r="28" spans="2:9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1">
        <v>0</v>
      </c>
      <c r="H28" s="1">
        <v>0</v>
      </c>
      <c r="I28" s="4">
        <v>0</v>
      </c>
    </row>
    <row r="29" spans="2:9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1">
        <v>0</v>
      </c>
      <c r="H29" s="1">
        <v>0</v>
      </c>
      <c r="I29" s="4">
        <v>0</v>
      </c>
    </row>
    <row r="30" spans="2:9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1">
        <v>0</v>
      </c>
      <c r="H30" s="1">
        <v>0</v>
      </c>
      <c r="I30" s="4">
        <v>0</v>
      </c>
    </row>
    <row r="31" spans="2:9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1">
        <v>0</v>
      </c>
      <c r="H31" s="1">
        <v>0</v>
      </c>
      <c r="I31" s="4">
        <v>0</v>
      </c>
    </row>
    <row r="32" spans="2:9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1">
        <v>0</v>
      </c>
      <c r="H32" s="1">
        <v>0</v>
      </c>
      <c r="I32" s="4">
        <v>0</v>
      </c>
    </row>
    <row r="33" spans="2:9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1">
        <v>0</v>
      </c>
      <c r="H33" s="1">
        <v>0</v>
      </c>
      <c r="I33" s="4">
        <v>0</v>
      </c>
    </row>
    <row r="34" spans="2:9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1">
        <v>0</v>
      </c>
      <c r="H34" s="1">
        <v>0</v>
      </c>
      <c r="I34" s="4">
        <v>0</v>
      </c>
    </row>
    <row r="35" spans="2:9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1">
        <v>0</v>
      </c>
      <c r="H35" s="1">
        <v>0</v>
      </c>
      <c r="I35" s="4">
        <v>0</v>
      </c>
    </row>
    <row r="36" spans="2:9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1">
        <v>0</v>
      </c>
      <c r="H36" s="1">
        <v>0</v>
      </c>
      <c r="I36" s="4">
        <v>0</v>
      </c>
    </row>
    <row r="37" spans="2:9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1">
        <v>0</v>
      </c>
      <c r="H37" s="1">
        <v>0</v>
      </c>
      <c r="I37" s="4">
        <v>0</v>
      </c>
    </row>
    <row r="38" spans="2:9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1">
        <v>0</v>
      </c>
      <c r="H38" s="1">
        <v>0</v>
      </c>
      <c r="I38" s="4">
        <v>0</v>
      </c>
    </row>
    <row r="39" spans="2:9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1">
        <v>0</v>
      </c>
      <c r="H39" s="1">
        <v>0</v>
      </c>
      <c r="I39" s="4">
        <v>0</v>
      </c>
    </row>
    <row r="40" spans="2:9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1">
        <v>0</v>
      </c>
      <c r="H40" s="1">
        <v>0</v>
      </c>
      <c r="I40" s="4">
        <v>0</v>
      </c>
    </row>
    <row r="41" spans="2:9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1">
        <v>0</v>
      </c>
      <c r="H41" s="1">
        <v>0</v>
      </c>
      <c r="I41" s="4">
        <v>0</v>
      </c>
    </row>
    <row r="42" spans="2:9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1">
        <v>0</v>
      </c>
      <c r="H42" s="1">
        <v>0</v>
      </c>
      <c r="I42" s="4">
        <v>0</v>
      </c>
    </row>
    <row r="43" spans="2:9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1">
        <v>0</v>
      </c>
      <c r="H43" s="1">
        <v>0</v>
      </c>
      <c r="I43" s="4">
        <v>0</v>
      </c>
    </row>
    <row r="44" spans="2:9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1">
        <v>0</v>
      </c>
      <c r="H44" s="1">
        <v>0</v>
      </c>
      <c r="I44" s="4">
        <v>0</v>
      </c>
    </row>
    <row r="45" spans="2:9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1">
        <v>0</v>
      </c>
      <c r="H45" s="1">
        <v>0</v>
      </c>
      <c r="I45" s="4">
        <v>0</v>
      </c>
    </row>
    <row r="46" spans="2:9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1">
        <v>0</v>
      </c>
      <c r="H46" s="1">
        <v>0</v>
      </c>
      <c r="I46" s="4">
        <v>0</v>
      </c>
    </row>
    <row r="47" spans="2:9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1">
        <v>0</v>
      </c>
      <c r="H47" s="1">
        <v>0</v>
      </c>
      <c r="I47" s="4">
        <v>0</v>
      </c>
    </row>
    <row r="48" spans="2:9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1">
        <v>0</v>
      </c>
      <c r="H48" s="1">
        <v>0</v>
      </c>
      <c r="I48" s="4">
        <v>0</v>
      </c>
    </row>
    <row r="49" spans="2:9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1">
        <v>0</v>
      </c>
      <c r="H49" s="1">
        <v>0</v>
      </c>
      <c r="I49" s="4">
        <v>0</v>
      </c>
    </row>
    <row r="50" spans="2:9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1">
        <v>0</v>
      </c>
      <c r="H50" s="1">
        <v>0</v>
      </c>
      <c r="I50" s="4">
        <v>0</v>
      </c>
    </row>
    <row r="51" spans="2:9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1">
        <v>0</v>
      </c>
      <c r="H51" s="1">
        <v>0</v>
      </c>
      <c r="I51" s="4">
        <v>0</v>
      </c>
    </row>
    <row r="52" spans="2:9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1">
        <v>0</v>
      </c>
      <c r="H52" s="1">
        <v>0</v>
      </c>
      <c r="I52" s="4">
        <v>0</v>
      </c>
    </row>
    <row r="53" spans="2:9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1">
        <v>0</v>
      </c>
      <c r="H53" s="1">
        <v>0</v>
      </c>
      <c r="I53" s="4">
        <v>0</v>
      </c>
    </row>
    <row r="54" spans="2:9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1">
        <v>0</v>
      </c>
      <c r="H54" s="1">
        <v>0</v>
      </c>
      <c r="I54" s="4">
        <v>0</v>
      </c>
    </row>
    <row r="55" spans="2:9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1">
        <v>0</v>
      </c>
      <c r="H55" s="1">
        <v>0</v>
      </c>
      <c r="I55" s="4">
        <v>0</v>
      </c>
    </row>
    <row r="56" spans="2:9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1">
        <v>0</v>
      </c>
      <c r="H56" s="1">
        <v>0</v>
      </c>
      <c r="I56" s="4">
        <v>0</v>
      </c>
    </row>
    <row r="57" spans="2:9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1">
        <v>0</v>
      </c>
      <c r="H57" s="1">
        <v>0</v>
      </c>
      <c r="I57" s="4">
        <v>0</v>
      </c>
    </row>
    <row r="58" spans="2:9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1">
        <v>0</v>
      </c>
      <c r="H58" s="1">
        <v>0</v>
      </c>
      <c r="I58" s="4">
        <v>0</v>
      </c>
    </row>
    <row r="59" spans="2:9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1">
        <v>0</v>
      </c>
      <c r="H59" s="1">
        <v>0</v>
      </c>
      <c r="I59" s="4">
        <v>0</v>
      </c>
    </row>
    <row r="60" spans="2:9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1">
        <v>0</v>
      </c>
      <c r="H60" s="1">
        <v>0</v>
      </c>
      <c r="I60" s="4">
        <v>0</v>
      </c>
    </row>
    <row r="61" spans="2:9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1">
        <v>0</v>
      </c>
      <c r="H61" s="1">
        <v>0</v>
      </c>
      <c r="I61" s="4">
        <v>0</v>
      </c>
    </row>
    <row r="62" spans="2:9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1">
        <v>0</v>
      </c>
      <c r="H62" s="1">
        <v>0</v>
      </c>
      <c r="I62" s="4">
        <v>0</v>
      </c>
    </row>
    <row r="63" spans="2:9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1">
        <v>0</v>
      </c>
      <c r="H63" s="1">
        <v>0</v>
      </c>
      <c r="I63" s="4">
        <v>0</v>
      </c>
    </row>
    <row r="64" spans="2:9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1">
        <v>0</v>
      </c>
      <c r="H64" s="1">
        <v>0</v>
      </c>
      <c r="I64" s="4">
        <v>0</v>
      </c>
    </row>
    <row r="65" spans="2:9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1">
        <v>0</v>
      </c>
      <c r="H65" s="1">
        <v>0</v>
      </c>
      <c r="I65" s="4">
        <v>0</v>
      </c>
    </row>
    <row r="66" spans="2:9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1">
        <v>0</v>
      </c>
      <c r="H66" s="1">
        <v>0</v>
      </c>
      <c r="I66" s="4">
        <v>0</v>
      </c>
    </row>
    <row r="67" spans="2:9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1">
        <v>0</v>
      </c>
      <c r="H67" s="1">
        <v>0</v>
      </c>
      <c r="I67" s="4">
        <v>0</v>
      </c>
    </row>
    <row r="68" spans="2:9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1">
        <v>0</v>
      </c>
      <c r="H68" s="1">
        <v>0</v>
      </c>
      <c r="I68" s="4">
        <v>0</v>
      </c>
    </row>
    <row r="69" spans="2:9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1">
        <v>0</v>
      </c>
      <c r="H69" s="1">
        <v>0</v>
      </c>
      <c r="I69" s="4">
        <v>0</v>
      </c>
    </row>
    <row r="70" spans="2:9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1">
        <v>0</v>
      </c>
      <c r="H70" s="1">
        <v>0</v>
      </c>
      <c r="I70" s="4">
        <v>0</v>
      </c>
    </row>
    <row r="71" spans="2:9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1">
        <v>0</v>
      </c>
      <c r="H71" s="1">
        <v>0</v>
      </c>
      <c r="I71" s="4">
        <v>0</v>
      </c>
    </row>
    <row r="72" spans="2:9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1">
        <v>0</v>
      </c>
      <c r="H72" s="1">
        <v>0</v>
      </c>
      <c r="I72" s="4">
        <v>0</v>
      </c>
    </row>
    <row r="73" spans="2:9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1">
        <v>0</v>
      </c>
      <c r="H73" s="1">
        <v>0</v>
      </c>
      <c r="I73" s="4">
        <v>0</v>
      </c>
    </row>
    <row r="74" spans="2:9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1">
        <v>0</v>
      </c>
      <c r="H74" s="1">
        <v>0</v>
      </c>
      <c r="I74" s="4">
        <v>0</v>
      </c>
    </row>
    <row r="75" spans="2:9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1">
        <v>0</v>
      </c>
      <c r="H75" s="1">
        <v>0</v>
      </c>
      <c r="I75" s="4">
        <v>0</v>
      </c>
    </row>
    <row r="76" spans="2:9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1">
        <v>0</v>
      </c>
      <c r="H76" s="1">
        <v>0</v>
      </c>
      <c r="I76" s="4">
        <v>0</v>
      </c>
    </row>
    <row r="77" spans="2:9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1">
        <v>0</v>
      </c>
      <c r="H77" s="1">
        <v>0</v>
      </c>
      <c r="I77" s="4">
        <v>0</v>
      </c>
    </row>
    <row r="78" spans="2:9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1">
        <v>0</v>
      </c>
      <c r="H78" s="1">
        <v>0</v>
      </c>
      <c r="I78" s="4">
        <v>0</v>
      </c>
    </row>
    <row r="79" spans="2:9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1">
        <v>0</v>
      </c>
      <c r="H79" s="1">
        <v>0</v>
      </c>
      <c r="I79" s="4">
        <v>0</v>
      </c>
    </row>
    <row r="80" spans="2:9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1">
        <v>0</v>
      </c>
      <c r="H80" s="1">
        <v>0</v>
      </c>
      <c r="I80" s="4">
        <v>0</v>
      </c>
    </row>
    <row r="81" spans="2:9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1">
        <v>0</v>
      </c>
      <c r="H81" s="1">
        <v>0</v>
      </c>
      <c r="I81" s="4">
        <v>0</v>
      </c>
    </row>
    <row r="82" spans="2:9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1">
        <v>0</v>
      </c>
      <c r="H82" s="1">
        <v>0</v>
      </c>
      <c r="I82" s="4">
        <v>0</v>
      </c>
    </row>
    <row r="83" spans="2:9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1">
        <v>0</v>
      </c>
      <c r="H83" s="1">
        <v>0</v>
      </c>
      <c r="I83" s="4">
        <v>0</v>
      </c>
    </row>
    <row r="84" spans="2:9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1">
        <v>0</v>
      </c>
      <c r="H84" s="1">
        <v>0</v>
      </c>
      <c r="I84" s="4">
        <v>0</v>
      </c>
    </row>
    <row r="85" spans="2:9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1">
        <v>0</v>
      </c>
      <c r="H85" s="1">
        <v>0</v>
      </c>
      <c r="I85" s="4">
        <v>0</v>
      </c>
    </row>
    <row r="86" spans="2:9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1">
        <v>0</v>
      </c>
      <c r="H86" s="1">
        <v>0</v>
      </c>
      <c r="I86" s="4">
        <v>0</v>
      </c>
    </row>
    <row r="87" spans="2:9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1">
        <v>0</v>
      </c>
      <c r="H87" s="1">
        <v>0</v>
      </c>
      <c r="I87" s="4">
        <v>0</v>
      </c>
    </row>
    <row r="88" spans="2:9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1">
        <v>0</v>
      </c>
      <c r="H88" s="1">
        <v>0</v>
      </c>
      <c r="I88" s="4">
        <v>0</v>
      </c>
    </row>
    <row r="89" spans="2:9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1">
        <v>0</v>
      </c>
      <c r="H89" s="1">
        <v>0</v>
      </c>
      <c r="I89" s="4">
        <v>0</v>
      </c>
    </row>
    <row r="90" spans="2:9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1">
        <v>0</v>
      </c>
      <c r="H90" s="1">
        <v>0</v>
      </c>
      <c r="I90" s="4">
        <v>0</v>
      </c>
    </row>
    <row r="91" spans="2:9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1">
        <v>0</v>
      </c>
      <c r="H91" s="1">
        <v>0</v>
      </c>
      <c r="I91" s="4">
        <v>0</v>
      </c>
    </row>
    <row r="92" spans="2:9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1">
        <v>0</v>
      </c>
      <c r="H92" s="1">
        <v>0</v>
      </c>
      <c r="I92" s="4">
        <v>0</v>
      </c>
    </row>
    <row r="93" spans="2:9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1">
        <v>0</v>
      </c>
      <c r="H93" s="1">
        <v>0</v>
      </c>
      <c r="I93" s="4">
        <v>0</v>
      </c>
    </row>
    <row r="94" spans="2:9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1">
        <v>0</v>
      </c>
      <c r="H94" s="1">
        <v>0</v>
      </c>
      <c r="I94" s="4">
        <v>0</v>
      </c>
    </row>
    <row r="95" spans="2:9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1">
        <v>0</v>
      </c>
      <c r="H95" s="1">
        <v>0</v>
      </c>
      <c r="I95" s="4">
        <v>0</v>
      </c>
    </row>
    <row r="96" spans="2:9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1">
        <v>0</v>
      </c>
      <c r="H96" s="1">
        <v>0</v>
      </c>
      <c r="I96" s="4">
        <v>0</v>
      </c>
    </row>
    <row r="97" spans="2:9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1">
        <v>0</v>
      </c>
      <c r="H97" s="1">
        <v>0</v>
      </c>
      <c r="I97" s="4">
        <v>0</v>
      </c>
    </row>
    <row r="98" spans="2:9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1">
        <v>0</v>
      </c>
      <c r="H98" s="1">
        <v>0</v>
      </c>
      <c r="I98" s="4">
        <v>0</v>
      </c>
    </row>
    <row r="99" spans="2:9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1">
        <v>0</v>
      </c>
      <c r="H99" s="1">
        <v>0</v>
      </c>
      <c r="I99" s="4">
        <v>0</v>
      </c>
    </row>
    <row r="100" spans="2:9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1">
        <v>0</v>
      </c>
      <c r="H100" s="1">
        <v>0</v>
      </c>
      <c r="I100" s="4">
        <v>0</v>
      </c>
    </row>
    <row r="101" spans="2:9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1">
        <v>0</v>
      </c>
      <c r="H101" s="1">
        <v>0</v>
      </c>
      <c r="I101" s="4">
        <v>0</v>
      </c>
    </row>
    <row r="102" spans="2:9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1">
        <v>0</v>
      </c>
      <c r="H102" s="1">
        <v>0</v>
      </c>
      <c r="I102" s="4">
        <v>0</v>
      </c>
    </row>
    <row r="103" spans="2:9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4">
        <v>0</v>
      </c>
    </row>
    <row r="104" spans="2:9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4">
        <v>0</v>
      </c>
    </row>
    <row r="105" spans="2:9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4">
        <v>0</v>
      </c>
    </row>
    <row r="106" spans="2:9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v>0</v>
      </c>
      <c r="I106" s="4">
        <v>0</v>
      </c>
    </row>
    <row r="107" spans="2:9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4">
        <v>0</v>
      </c>
    </row>
    <row r="108" spans="2:9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4">
        <v>0</v>
      </c>
    </row>
    <row r="109" spans="2:9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4">
        <v>0</v>
      </c>
    </row>
    <row r="110" spans="2:9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4">
        <v>0</v>
      </c>
    </row>
    <row r="111" spans="2:9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4">
        <v>0</v>
      </c>
    </row>
    <row r="112" spans="2:9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4">
        <v>0</v>
      </c>
    </row>
    <row r="113" spans="2:9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4">
        <v>0</v>
      </c>
    </row>
    <row r="114" spans="2:9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v>0</v>
      </c>
      <c r="I114" s="4">
        <v>0</v>
      </c>
    </row>
    <row r="115" spans="2:9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4">
        <v>0</v>
      </c>
    </row>
    <row r="116" spans="2:9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4">
        <v>0</v>
      </c>
    </row>
    <row r="117" spans="2:9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4">
        <v>0</v>
      </c>
    </row>
    <row r="118" spans="2:9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4">
        <v>0</v>
      </c>
    </row>
    <row r="119" spans="2:9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4">
        <v>0</v>
      </c>
    </row>
    <row r="120" spans="2:9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4">
        <v>0</v>
      </c>
    </row>
    <row r="121" spans="2:9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4">
        <v>0</v>
      </c>
    </row>
    <row r="122" spans="2:9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v>0</v>
      </c>
      <c r="I122" s="4">
        <v>0</v>
      </c>
    </row>
    <row r="123" spans="2:9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4">
        <v>0</v>
      </c>
    </row>
    <row r="124" spans="2:9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4">
        <v>0</v>
      </c>
    </row>
    <row r="125" spans="2:9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4">
        <v>0</v>
      </c>
    </row>
    <row r="126" spans="2:9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4">
        <v>0</v>
      </c>
    </row>
    <row r="127" spans="2:9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4">
        <v>0</v>
      </c>
    </row>
    <row r="128" spans="2:9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4">
        <v>0</v>
      </c>
    </row>
    <row r="129" spans="2:9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4">
        <v>0</v>
      </c>
    </row>
    <row r="130" spans="2:9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v>0</v>
      </c>
      <c r="I130" s="4">
        <v>0</v>
      </c>
    </row>
    <row r="131" spans="2:9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4">
        <v>0</v>
      </c>
    </row>
    <row r="132" spans="2:9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4">
        <v>0</v>
      </c>
    </row>
    <row r="133" spans="2:9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4">
        <v>0</v>
      </c>
    </row>
    <row r="134" spans="2:9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4">
        <v>0</v>
      </c>
    </row>
    <row r="135" spans="2:9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4">
        <v>0</v>
      </c>
    </row>
    <row r="136" spans="2:9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4">
        <v>0</v>
      </c>
    </row>
    <row r="137" spans="2:9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4">
        <v>0</v>
      </c>
    </row>
    <row r="138" spans="2:9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v>0</v>
      </c>
      <c r="I138" s="4">
        <v>0</v>
      </c>
    </row>
    <row r="139" spans="2:9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4">
        <v>0</v>
      </c>
    </row>
    <row r="140" spans="2:9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4">
        <v>0</v>
      </c>
    </row>
    <row r="141" spans="2:9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4">
        <v>0</v>
      </c>
    </row>
    <row r="142" spans="2:9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4">
        <v>0</v>
      </c>
    </row>
    <row r="143" spans="2:9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4">
        <v>0</v>
      </c>
    </row>
    <row r="144" spans="2:9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4">
        <v>0</v>
      </c>
    </row>
    <row r="145" spans="2:9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4">
        <v>0</v>
      </c>
    </row>
    <row r="146" spans="2:9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v>0</v>
      </c>
      <c r="I146" s="4">
        <v>0</v>
      </c>
    </row>
    <row r="147" spans="2:9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4">
        <v>0</v>
      </c>
    </row>
    <row r="148" spans="2:9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4">
        <v>0</v>
      </c>
    </row>
    <row r="149" spans="2:9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4">
        <v>0</v>
      </c>
    </row>
    <row r="150" spans="2:9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4">
        <v>0</v>
      </c>
    </row>
    <row r="151" spans="2:9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4">
        <v>0</v>
      </c>
    </row>
    <row r="152" spans="2:9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4">
        <v>0</v>
      </c>
    </row>
    <row r="153" spans="2:9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4">
        <v>0</v>
      </c>
    </row>
    <row r="154" spans="2:9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v>0</v>
      </c>
      <c r="I154" s="4">
        <v>0</v>
      </c>
    </row>
    <row r="155" spans="2:9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4">
        <v>0</v>
      </c>
    </row>
    <row r="156" spans="2:9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4">
        <v>0</v>
      </c>
    </row>
    <row r="157" spans="2:9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4">
        <v>0</v>
      </c>
    </row>
    <row r="158" spans="2:9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4">
        <v>0</v>
      </c>
    </row>
    <row r="159" spans="2:9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4">
        <v>0</v>
      </c>
    </row>
    <row r="160" spans="2:9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4">
        <v>0</v>
      </c>
    </row>
    <row r="161" spans="2:9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4">
        <v>0</v>
      </c>
    </row>
    <row r="162" spans="2:9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v>0</v>
      </c>
      <c r="I162" s="4">
        <v>0</v>
      </c>
    </row>
    <row r="163" spans="2:9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4">
        <v>0</v>
      </c>
    </row>
    <row r="164" spans="2:9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4">
        <v>0</v>
      </c>
    </row>
    <row r="165" spans="2:9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4">
        <v>0</v>
      </c>
    </row>
    <row r="166" spans="2:9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4">
        <v>0</v>
      </c>
    </row>
    <row r="167" spans="2:9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4">
        <v>0</v>
      </c>
    </row>
    <row r="168" spans="2:9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4">
        <v>0</v>
      </c>
    </row>
    <row r="169" spans="2:9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4">
        <v>0</v>
      </c>
    </row>
    <row r="170" spans="2:9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v>0</v>
      </c>
      <c r="I170" s="4">
        <v>0</v>
      </c>
    </row>
    <row r="171" spans="2:9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4">
        <v>0</v>
      </c>
    </row>
    <row r="172" spans="2:9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4">
        <v>0</v>
      </c>
    </row>
    <row r="173" spans="2:9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4">
        <v>0</v>
      </c>
    </row>
    <row r="174" spans="2:9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4">
        <v>0</v>
      </c>
    </row>
    <row r="175" spans="2:9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4">
        <v>0</v>
      </c>
    </row>
    <row r="176" spans="2:9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4">
        <v>0</v>
      </c>
    </row>
    <row r="177" spans="2:9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4">
        <v>0</v>
      </c>
    </row>
    <row r="178" spans="2:9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v>0</v>
      </c>
      <c r="I178" s="4">
        <v>0</v>
      </c>
    </row>
    <row r="179" spans="2:9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4">
        <v>0</v>
      </c>
    </row>
    <row r="180" spans="2:9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4">
        <v>0</v>
      </c>
    </row>
    <row r="181" spans="2:9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4">
        <v>0</v>
      </c>
    </row>
    <row r="182" spans="2:9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4">
        <v>0</v>
      </c>
    </row>
    <row r="183" spans="2:9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4">
        <v>0</v>
      </c>
    </row>
    <row r="184" spans="2:9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4">
        <v>0</v>
      </c>
    </row>
    <row r="185" spans="2:9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4">
        <v>0</v>
      </c>
    </row>
    <row r="186" spans="2:9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v>0</v>
      </c>
      <c r="I186" s="4">
        <v>0</v>
      </c>
    </row>
    <row r="187" spans="2:9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4">
        <v>0</v>
      </c>
    </row>
    <row r="188" spans="2:9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4">
        <v>0</v>
      </c>
    </row>
    <row r="189" spans="2:9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4">
        <v>0</v>
      </c>
    </row>
    <row r="190" spans="2:9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4">
        <v>0</v>
      </c>
    </row>
    <row r="191" spans="2:9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4">
        <v>0</v>
      </c>
    </row>
    <row r="192" spans="2:9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4">
        <v>0</v>
      </c>
    </row>
    <row r="193" spans="2:9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4">
        <v>0</v>
      </c>
    </row>
    <row r="194" spans="2:9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v>0</v>
      </c>
      <c r="I194" s="4">
        <v>0</v>
      </c>
    </row>
    <row r="195" spans="2:9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4">
        <v>0</v>
      </c>
    </row>
    <row r="196" spans="2:9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4">
        <v>0</v>
      </c>
    </row>
    <row r="197" spans="2:9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4">
        <v>0</v>
      </c>
    </row>
    <row r="198" spans="2:9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4">
        <v>0</v>
      </c>
    </row>
    <row r="199" spans="2:9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4">
        <v>0</v>
      </c>
    </row>
    <row r="200" spans="2:9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4">
        <v>0</v>
      </c>
    </row>
    <row r="201" spans="2:9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4">
        <v>0</v>
      </c>
    </row>
    <row r="202" spans="2:9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v>0</v>
      </c>
      <c r="I202" s="4">
        <v>0</v>
      </c>
    </row>
    <row r="203" spans="2:9" x14ac:dyDescent="0.3">
      <c r="F203" s="3"/>
    </row>
    <row r="204" spans="2:9" x14ac:dyDescent="0.3">
      <c r="F204" s="3"/>
    </row>
    <row r="205" spans="2:9" x14ac:dyDescent="0.3">
      <c r="F205" s="3"/>
    </row>
    <row r="206" spans="2:9" x14ac:dyDescent="0.3">
      <c r="F206" s="3"/>
    </row>
    <row r="207" spans="2:9" x14ac:dyDescent="0.3">
      <c r="F207" s="3"/>
    </row>
    <row r="208" spans="2:9" x14ac:dyDescent="0.3">
      <c r="F208" s="3"/>
    </row>
    <row r="209" spans="6:6" x14ac:dyDescent="0.3">
      <c r="F209" s="3"/>
    </row>
    <row r="210" spans="6:6" x14ac:dyDescent="0.3">
      <c r="F210" s="3"/>
    </row>
    <row r="211" spans="6:6" x14ac:dyDescent="0.3">
      <c r="F211" s="3"/>
    </row>
    <row r="212" spans="6:6" x14ac:dyDescent="0.3">
      <c r="F212" s="3"/>
    </row>
    <row r="213" spans="6:6" x14ac:dyDescent="0.3">
      <c r="F213" s="3"/>
    </row>
    <row r="214" spans="6:6" x14ac:dyDescent="0.3">
      <c r="F214" s="3"/>
    </row>
    <row r="215" spans="6:6" x14ac:dyDescent="0.3">
      <c r="F215" s="3"/>
    </row>
    <row r="216" spans="6:6" x14ac:dyDescent="0.3">
      <c r="F216" s="3"/>
    </row>
    <row r="217" spans="6:6" x14ac:dyDescent="0.3">
      <c r="F217" s="3"/>
    </row>
    <row r="218" spans="6:6" x14ac:dyDescent="0.3">
      <c r="F218" s="3"/>
    </row>
    <row r="219" spans="6:6" x14ac:dyDescent="0.3">
      <c r="F219" s="3"/>
    </row>
    <row r="220" spans="6:6" x14ac:dyDescent="0.3">
      <c r="F220" s="3"/>
    </row>
    <row r="221" spans="6:6" x14ac:dyDescent="0.3">
      <c r="F221" s="3"/>
    </row>
    <row r="222" spans="6:6" x14ac:dyDescent="0.3">
      <c r="F222" s="3"/>
    </row>
    <row r="223" spans="6:6" x14ac:dyDescent="0.3">
      <c r="F223" s="3"/>
    </row>
    <row r="224" spans="6:6" x14ac:dyDescent="0.3">
      <c r="F224" s="3"/>
    </row>
    <row r="225" spans="6:6" x14ac:dyDescent="0.3">
      <c r="F225" s="3"/>
    </row>
    <row r="226" spans="6:6" x14ac:dyDescent="0.3">
      <c r="F226" s="3"/>
    </row>
    <row r="227" spans="6:6" x14ac:dyDescent="0.3">
      <c r="F227" s="3"/>
    </row>
    <row r="228" spans="6:6" x14ac:dyDescent="0.3">
      <c r="F228" s="3"/>
    </row>
    <row r="229" spans="6:6" x14ac:dyDescent="0.3">
      <c r="F229" s="3"/>
    </row>
    <row r="230" spans="6:6" x14ac:dyDescent="0.3">
      <c r="F230" s="3"/>
    </row>
    <row r="231" spans="6:6" x14ac:dyDescent="0.3">
      <c r="F231" s="3"/>
    </row>
    <row r="232" spans="6:6" x14ac:dyDescent="0.3">
      <c r="F232" s="3"/>
    </row>
    <row r="233" spans="6:6" x14ac:dyDescent="0.3">
      <c r="F233" s="3"/>
    </row>
    <row r="234" spans="6:6" x14ac:dyDescent="0.3">
      <c r="F234" s="3"/>
    </row>
    <row r="235" spans="6:6" x14ac:dyDescent="0.3">
      <c r="F235" s="3"/>
    </row>
    <row r="236" spans="6:6" x14ac:dyDescent="0.3">
      <c r="F236" s="3"/>
    </row>
    <row r="237" spans="6:6" x14ac:dyDescent="0.3">
      <c r="F237" s="3"/>
    </row>
    <row r="238" spans="6:6" x14ac:dyDescent="0.3">
      <c r="F238" s="3"/>
    </row>
    <row r="239" spans="6:6" x14ac:dyDescent="0.3">
      <c r="F239" s="3"/>
    </row>
    <row r="240" spans="6:6" x14ac:dyDescent="0.3">
      <c r="F240" s="3"/>
    </row>
    <row r="241" spans="6:6" x14ac:dyDescent="0.3">
      <c r="F241" s="3"/>
    </row>
    <row r="242" spans="6:6" x14ac:dyDescent="0.3">
      <c r="F242" s="3"/>
    </row>
    <row r="243" spans="6:6" x14ac:dyDescent="0.3">
      <c r="F243" s="3"/>
    </row>
    <row r="244" spans="6:6" x14ac:dyDescent="0.3">
      <c r="F244" s="3"/>
    </row>
    <row r="245" spans="6:6" x14ac:dyDescent="0.3">
      <c r="F245" s="3"/>
    </row>
    <row r="246" spans="6:6" x14ac:dyDescent="0.3">
      <c r="F246" s="3"/>
    </row>
    <row r="247" spans="6:6" x14ac:dyDescent="0.3">
      <c r="F247" s="3"/>
    </row>
    <row r="248" spans="6:6" x14ac:dyDescent="0.3">
      <c r="F248" s="3"/>
    </row>
    <row r="249" spans="6:6" x14ac:dyDescent="0.3">
      <c r="F249" s="3"/>
    </row>
    <row r="250" spans="6:6" x14ac:dyDescent="0.3">
      <c r="F250" s="3"/>
    </row>
    <row r="251" spans="6:6" x14ac:dyDescent="0.3">
      <c r="F251" s="3"/>
    </row>
    <row r="252" spans="6:6" x14ac:dyDescent="0.3">
      <c r="F252" s="3"/>
    </row>
    <row r="253" spans="6:6" x14ac:dyDescent="0.3">
      <c r="F253" s="3"/>
    </row>
    <row r="254" spans="6:6" x14ac:dyDescent="0.3">
      <c r="F254" s="3"/>
    </row>
    <row r="255" spans="6:6" x14ac:dyDescent="0.3">
      <c r="F255" s="3"/>
    </row>
    <row r="256" spans="6:6" x14ac:dyDescent="0.3">
      <c r="F256" s="3"/>
    </row>
    <row r="257" spans="6:6" x14ac:dyDescent="0.3">
      <c r="F257" s="3"/>
    </row>
    <row r="258" spans="6:6" x14ac:dyDescent="0.3">
      <c r="F258" s="3"/>
    </row>
    <row r="259" spans="6:6" x14ac:dyDescent="0.3">
      <c r="F259" s="3"/>
    </row>
    <row r="260" spans="6:6" x14ac:dyDescent="0.3">
      <c r="F260" s="3"/>
    </row>
    <row r="261" spans="6:6" x14ac:dyDescent="0.3">
      <c r="F261" s="3"/>
    </row>
    <row r="262" spans="6:6" x14ac:dyDescent="0.3">
      <c r="F262" s="3"/>
    </row>
    <row r="263" spans="6:6" x14ac:dyDescent="0.3">
      <c r="F263" s="3"/>
    </row>
    <row r="264" spans="6:6" x14ac:dyDescent="0.3">
      <c r="F264" s="3"/>
    </row>
    <row r="265" spans="6:6" x14ac:dyDescent="0.3">
      <c r="F265" s="3"/>
    </row>
    <row r="266" spans="6:6" x14ac:dyDescent="0.3">
      <c r="F266" s="3"/>
    </row>
    <row r="267" spans="6:6" x14ac:dyDescent="0.3">
      <c r="F267" s="3"/>
    </row>
    <row r="268" spans="6:6" x14ac:dyDescent="0.3">
      <c r="F268" s="3"/>
    </row>
    <row r="269" spans="6:6" x14ac:dyDescent="0.3">
      <c r="F269" s="3"/>
    </row>
    <row r="270" spans="6:6" x14ac:dyDescent="0.3">
      <c r="F270" s="3"/>
    </row>
    <row r="271" spans="6:6" x14ac:dyDescent="0.3">
      <c r="F271" s="3"/>
    </row>
    <row r="272" spans="6:6" x14ac:dyDescent="0.3">
      <c r="F272" s="3"/>
    </row>
    <row r="273" spans="6:6" x14ac:dyDescent="0.3">
      <c r="F273" s="3"/>
    </row>
    <row r="274" spans="6:6" x14ac:dyDescent="0.3">
      <c r="F274" s="3"/>
    </row>
    <row r="275" spans="6:6" x14ac:dyDescent="0.3">
      <c r="F275" s="3"/>
    </row>
    <row r="276" spans="6:6" x14ac:dyDescent="0.3">
      <c r="F276" s="3"/>
    </row>
    <row r="277" spans="6:6" x14ac:dyDescent="0.3">
      <c r="F277" s="3"/>
    </row>
    <row r="278" spans="6:6" x14ac:dyDescent="0.3">
      <c r="F278" s="3"/>
    </row>
    <row r="279" spans="6:6" x14ac:dyDescent="0.3">
      <c r="F279" s="3"/>
    </row>
    <row r="280" spans="6:6" x14ac:dyDescent="0.3">
      <c r="F280" s="3"/>
    </row>
    <row r="281" spans="6:6" x14ac:dyDescent="0.3">
      <c r="F281" s="3"/>
    </row>
    <row r="282" spans="6:6" x14ac:dyDescent="0.3">
      <c r="F282" s="3"/>
    </row>
    <row r="283" spans="6:6" x14ac:dyDescent="0.3">
      <c r="F283" s="3"/>
    </row>
    <row r="284" spans="6:6" x14ac:dyDescent="0.3">
      <c r="F284" s="3"/>
    </row>
    <row r="285" spans="6:6" x14ac:dyDescent="0.3">
      <c r="F285" s="3"/>
    </row>
    <row r="286" spans="6:6" x14ac:dyDescent="0.3">
      <c r="F286" s="3"/>
    </row>
    <row r="287" spans="6:6" x14ac:dyDescent="0.3">
      <c r="F287" s="3"/>
    </row>
    <row r="288" spans="6:6" x14ac:dyDescent="0.3">
      <c r="F288" s="3"/>
    </row>
    <row r="289" spans="6:6" x14ac:dyDescent="0.3">
      <c r="F289" s="3"/>
    </row>
    <row r="290" spans="6:6" x14ac:dyDescent="0.3">
      <c r="F290" s="3"/>
    </row>
    <row r="291" spans="6:6" x14ac:dyDescent="0.3">
      <c r="F291" s="3"/>
    </row>
    <row r="292" spans="6:6" x14ac:dyDescent="0.3">
      <c r="F292" s="3"/>
    </row>
    <row r="293" spans="6:6" x14ac:dyDescent="0.3">
      <c r="F293" s="3"/>
    </row>
    <row r="294" spans="6:6" x14ac:dyDescent="0.3">
      <c r="F294" s="3"/>
    </row>
    <row r="295" spans="6:6" x14ac:dyDescent="0.3">
      <c r="F295" s="3"/>
    </row>
    <row r="296" spans="6:6" x14ac:dyDescent="0.3">
      <c r="F296" s="3"/>
    </row>
    <row r="297" spans="6:6" x14ac:dyDescent="0.3">
      <c r="F297" s="3"/>
    </row>
    <row r="298" spans="6:6" x14ac:dyDescent="0.3">
      <c r="F298" s="3"/>
    </row>
    <row r="299" spans="6:6" x14ac:dyDescent="0.3">
      <c r="F299" s="3"/>
    </row>
    <row r="300" spans="6:6" x14ac:dyDescent="0.3">
      <c r="F300" s="3"/>
    </row>
    <row r="301" spans="6:6" x14ac:dyDescent="0.3">
      <c r="F301" s="3"/>
    </row>
    <row r="302" spans="6:6" x14ac:dyDescent="0.3">
      <c r="F302" s="3"/>
    </row>
    <row r="303" spans="6:6" x14ac:dyDescent="0.3">
      <c r="F303" s="3"/>
    </row>
    <row r="304" spans="6:6" x14ac:dyDescent="0.3">
      <c r="F304" s="3"/>
    </row>
    <row r="305" spans="6:6" x14ac:dyDescent="0.3">
      <c r="F305" s="3"/>
    </row>
    <row r="306" spans="6:6" x14ac:dyDescent="0.3">
      <c r="F306" s="3"/>
    </row>
    <row r="307" spans="6:6" x14ac:dyDescent="0.3">
      <c r="F307" s="3"/>
    </row>
    <row r="308" spans="6:6" x14ac:dyDescent="0.3">
      <c r="F308" s="3"/>
    </row>
    <row r="309" spans="6:6" x14ac:dyDescent="0.3">
      <c r="F309" s="3"/>
    </row>
    <row r="310" spans="6:6" x14ac:dyDescent="0.3">
      <c r="F310" s="3"/>
    </row>
    <row r="311" spans="6:6" x14ac:dyDescent="0.3">
      <c r="F311" s="3"/>
    </row>
    <row r="312" spans="6:6" x14ac:dyDescent="0.3">
      <c r="F312" s="3"/>
    </row>
    <row r="313" spans="6:6" x14ac:dyDescent="0.3">
      <c r="F313" s="3"/>
    </row>
    <row r="314" spans="6:6" x14ac:dyDescent="0.3">
      <c r="F314" s="3"/>
    </row>
    <row r="315" spans="6:6" x14ac:dyDescent="0.3">
      <c r="F315" s="3"/>
    </row>
    <row r="316" spans="6:6" x14ac:dyDescent="0.3">
      <c r="F316" s="3"/>
    </row>
    <row r="317" spans="6:6" x14ac:dyDescent="0.3">
      <c r="F317" s="3"/>
    </row>
    <row r="318" spans="6:6" x14ac:dyDescent="0.3">
      <c r="F318" s="3"/>
    </row>
    <row r="319" spans="6:6" x14ac:dyDescent="0.3">
      <c r="F319" s="3"/>
    </row>
    <row r="320" spans="6:6" x14ac:dyDescent="0.3">
      <c r="F320" s="3"/>
    </row>
    <row r="321" spans="6:6" x14ac:dyDescent="0.3">
      <c r="F321" s="3"/>
    </row>
    <row r="322" spans="6:6" x14ac:dyDescent="0.3">
      <c r="F322" s="3"/>
    </row>
    <row r="323" spans="6:6" x14ac:dyDescent="0.3">
      <c r="F323" s="3"/>
    </row>
    <row r="324" spans="6:6" x14ac:dyDescent="0.3">
      <c r="F324" s="3"/>
    </row>
    <row r="325" spans="6:6" x14ac:dyDescent="0.3">
      <c r="F325" s="3"/>
    </row>
    <row r="326" spans="6:6" x14ac:dyDescent="0.3">
      <c r="F326" s="3"/>
    </row>
    <row r="327" spans="6:6" x14ac:dyDescent="0.3">
      <c r="F327" s="3"/>
    </row>
    <row r="328" spans="6:6" x14ac:dyDescent="0.3">
      <c r="F328" s="3"/>
    </row>
    <row r="329" spans="6:6" x14ac:dyDescent="0.3">
      <c r="F329" s="3"/>
    </row>
    <row r="330" spans="6:6" x14ac:dyDescent="0.3">
      <c r="F330" s="3"/>
    </row>
    <row r="331" spans="6:6" x14ac:dyDescent="0.3">
      <c r="F331" s="3"/>
    </row>
    <row r="332" spans="6:6" x14ac:dyDescent="0.3">
      <c r="F332" s="3"/>
    </row>
    <row r="333" spans="6:6" x14ac:dyDescent="0.3">
      <c r="F333" s="3"/>
    </row>
    <row r="334" spans="6:6" x14ac:dyDescent="0.3">
      <c r="F334" s="3"/>
    </row>
    <row r="335" spans="6:6" x14ac:dyDescent="0.3">
      <c r="F335" s="3"/>
    </row>
    <row r="336" spans="6:6" x14ac:dyDescent="0.3">
      <c r="F336" s="3"/>
    </row>
    <row r="337" spans="6:6" x14ac:dyDescent="0.3">
      <c r="F337" s="3"/>
    </row>
    <row r="338" spans="6:6" x14ac:dyDescent="0.3">
      <c r="F338" s="3"/>
    </row>
    <row r="339" spans="6:6" x14ac:dyDescent="0.3">
      <c r="F339" s="3"/>
    </row>
    <row r="340" spans="6:6" x14ac:dyDescent="0.3">
      <c r="F340" s="3"/>
    </row>
    <row r="341" spans="6:6" x14ac:dyDescent="0.3">
      <c r="F341" s="3"/>
    </row>
    <row r="342" spans="6:6" x14ac:dyDescent="0.3">
      <c r="F342" s="3"/>
    </row>
    <row r="343" spans="6:6" x14ac:dyDescent="0.3">
      <c r="F343" s="3"/>
    </row>
    <row r="344" spans="6:6" x14ac:dyDescent="0.3">
      <c r="F344" s="3"/>
    </row>
    <row r="345" spans="6:6" x14ac:dyDescent="0.3">
      <c r="F345" s="3"/>
    </row>
    <row r="346" spans="6:6" x14ac:dyDescent="0.3">
      <c r="F346" s="3"/>
    </row>
    <row r="347" spans="6:6" x14ac:dyDescent="0.3">
      <c r="F347" s="3"/>
    </row>
    <row r="348" spans="6:6" x14ac:dyDescent="0.3">
      <c r="F348" s="3"/>
    </row>
    <row r="349" spans="6:6" x14ac:dyDescent="0.3">
      <c r="F349" s="3"/>
    </row>
    <row r="350" spans="6:6" x14ac:dyDescent="0.3">
      <c r="F350" s="3"/>
    </row>
    <row r="351" spans="6:6" x14ac:dyDescent="0.3">
      <c r="F351" s="3"/>
    </row>
    <row r="352" spans="6:6" x14ac:dyDescent="0.3">
      <c r="F352" s="3"/>
    </row>
    <row r="353" spans="6:6" x14ac:dyDescent="0.3">
      <c r="F353" s="3"/>
    </row>
    <row r="354" spans="6:6" x14ac:dyDescent="0.3">
      <c r="F354" s="3"/>
    </row>
    <row r="355" spans="6:6" x14ac:dyDescent="0.3">
      <c r="F355" s="3"/>
    </row>
    <row r="356" spans="6:6" x14ac:dyDescent="0.3">
      <c r="F356" s="3"/>
    </row>
    <row r="357" spans="6:6" x14ac:dyDescent="0.3">
      <c r="F357" s="3"/>
    </row>
    <row r="358" spans="6:6" x14ac:dyDescent="0.3">
      <c r="F358" s="3"/>
    </row>
    <row r="359" spans="6:6" x14ac:dyDescent="0.3">
      <c r="F359" s="3"/>
    </row>
    <row r="360" spans="6:6" x14ac:dyDescent="0.3">
      <c r="F360" s="3"/>
    </row>
    <row r="361" spans="6:6" x14ac:dyDescent="0.3">
      <c r="F361" s="3"/>
    </row>
    <row r="362" spans="6:6" x14ac:dyDescent="0.3">
      <c r="F362" s="3"/>
    </row>
    <row r="363" spans="6:6" x14ac:dyDescent="0.3">
      <c r="F363" s="3"/>
    </row>
    <row r="364" spans="6:6" x14ac:dyDescent="0.3">
      <c r="F364" s="3"/>
    </row>
    <row r="365" spans="6:6" x14ac:dyDescent="0.3">
      <c r="F365" s="3"/>
    </row>
    <row r="366" spans="6:6" x14ac:dyDescent="0.3">
      <c r="F366" s="3"/>
    </row>
    <row r="367" spans="6:6" x14ac:dyDescent="0.3">
      <c r="F367" s="3"/>
    </row>
    <row r="368" spans="6:6" x14ac:dyDescent="0.3">
      <c r="F368" s="3"/>
    </row>
    <row r="369" spans="6:6" x14ac:dyDescent="0.3">
      <c r="F369" s="3"/>
    </row>
    <row r="370" spans="6:6" x14ac:dyDescent="0.3">
      <c r="F370" s="3"/>
    </row>
    <row r="371" spans="6:6" x14ac:dyDescent="0.3">
      <c r="F371" s="3"/>
    </row>
    <row r="372" spans="6:6" x14ac:dyDescent="0.3">
      <c r="F372" s="3"/>
    </row>
    <row r="373" spans="6:6" x14ac:dyDescent="0.3">
      <c r="F373" s="3"/>
    </row>
    <row r="374" spans="6:6" x14ac:dyDescent="0.3">
      <c r="F374" s="3"/>
    </row>
    <row r="375" spans="6:6" x14ac:dyDescent="0.3">
      <c r="F375" s="3"/>
    </row>
    <row r="376" spans="6:6" x14ac:dyDescent="0.3">
      <c r="F376" s="3"/>
    </row>
    <row r="377" spans="6:6" x14ac:dyDescent="0.3">
      <c r="F377" s="3"/>
    </row>
    <row r="378" spans="6:6" x14ac:dyDescent="0.3">
      <c r="F378" s="3"/>
    </row>
    <row r="379" spans="6:6" x14ac:dyDescent="0.3">
      <c r="F379" s="3"/>
    </row>
    <row r="380" spans="6:6" x14ac:dyDescent="0.3">
      <c r="F380" s="3"/>
    </row>
    <row r="381" spans="6:6" x14ac:dyDescent="0.3">
      <c r="F381" s="3"/>
    </row>
    <row r="382" spans="6:6" x14ac:dyDescent="0.3">
      <c r="F382" s="3"/>
    </row>
    <row r="383" spans="6:6" x14ac:dyDescent="0.3">
      <c r="F383" s="3"/>
    </row>
    <row r="384" spans="6:6" x14ac:dyDescent="0.3">
      <c r="F384" s="3"/>
    </row>
    <row r="385" spans="6:6" x14ac:dyDescent="0.3">
      <c r="F385" s="3"/>
    </row>
    <row r="386" spans="6:6" x14ac:dyDescent="0.3">
      <c r="F386" s="3"/>
    </row>
    <row r="387" spans="6:6" x14ac:dyDescent="0.3">
      <c r="F387" s="3"/>
    </row>
    <row r="388" spans="6:6" x14ac:dyDescent="0.3">
      <c r="F388" s="3"/>
    </row>
    <row r="389" spans="6:6" x14ac:dyDescent="0.3">
      <c r="F389" s="3"/>
    </row>
    <row r="390" spans="6:6" x14ac:dyDescent="0.3">
      <c r="F390" s="3"/>
    </row>
    <row r="391" spans="6:6" x14ac:dyDescent="0.3">
      <c r="F391" s="3"/>
    </row>
    <row r="392" spans="6:6" x14ac:dyDescent="0.3">
      <c r="F392" s="3"/>
    </row>
    <row r="393" spans="6:6" x14ac:dyDescent="0.3">
      <c r="F393" s="3"/>
    </row>
    <row r="394" spans="6:6" x14ac:dyDescent="0.3">
      <c r="F394" s="3"/>
    </row>
    <row r="395" spans="6:6" x14ac:dyDescent="0.3">
      <c r="F395" s="3"/>
    </row>
    <row r="396" spans="6:6" x14ac:dyDescent="0.3">
      <c r="F396" s="3"/>
    </row>
    <row r="397" spans="6:6" x14ac:dyDescent="0.3">
      <c r="F397" s="3"/>
    </row>
    <row r="398" spans="6:6" x14ac:dyDescent="0.3">
      <c r="F398" s="3"/>
    </row>
    <row r="399" spans="6:6" x14ac:dyDescent="0.3">
      <c r="F399" s="3"/>
    </row>
    <row r="400" spans="6:6" x14ac:dyDescent="0.3">
      <c r="F400" s="3"/>
    </row>
    <row r="401" spans="6:6" x14ac:dyDescent="0.3">
      <c r="F401" s="3"/>
    </row>
    <row r="402" spans="6:6" x14ac:dyDescent="0.3">
      <c r="F402" s="3"/>
    </row>
    <row r="403" spans="6:6" x14ac:dyDescent="0.3">
      <c r="F403" s="3"/>
    </row>
    <row r="404" spans="6:6" x14ac:dyDescent="0.3">
      <c r="F404" s="3"/>
    </row>
    <row r="405" spans="6:6" x14ac:dyDescent="0.3">
      <c r="F405" s="3"/>
    </row>
    <row r="406" spans="6:6" x14ac:dyDescent="0.3">
      <c r="F406" s="3"/>
    </row>
    <row r="407" spans="6:6" x14ac:dyDescent="0.3">
      <c r="F407" s="3"/>
    </row>
    <row r="408" spans="6:6" x14ac:dyDescent="0.3">
      <c r="F408" s="3"/>
    </row>
    <row r="409" spans="6:6" x14ac:dyDescent="0.3">
      <c r="F409" s="3"/>
    </row>
    <row r="410" spans="6:6" x14ac:dyDescent="0.3">
      <c r="F410" s="3"/>
    </row>
    <row r="411" spans="6:6" x14ac:dyDescent="0.3">
      <c r="F411" s="3"/>
    </row>
    <row r="412" spans="6:6" x14ac:dyDescent="0.3">
      <c r="F412" s="3"/>
    </row>
    <row r="413" spans="6:6" x14ac:dyDescent="0.3">
      <c r="F413" s="3"/>
    </row>
    <row r="414" spans="6:6" x14ac:dyDescent="0.3">
      <c r="F414" s="3"/>
    </row>
    <row r="415" spans="6:6" x14ac:dyDescent="0.3">
      <c r="F415" s="3"/>
    </row>
    <row r="416" spans="6:6" x14ac:dyDescent="0.3">
      <c r="F416" s="3"/>
    </row>
    <row r="417" spans="6:6" x14ac:dyDescent="0.3">
      <c r="F417" s="3"/>
    </row>
    <row r="418" spans="6:6" x14ac:dyDescent="0.3">
      <c r="F418" s="3"/>
    </row>
    <row r="419" spans="6:6" x14ac:dyDescent="0.3">
      <c r="F419" s="3"/>
    </row>
    <row r="420" spans="6:6" x14ac:dyDescent="0.3">
      <c r="F420" s="3"/>
    </row>
    <row r="421" spans="6:6" x14ac:dyDescent="0.3">
      <c r="F421" s="3"/>
    </row>
    <row r="422" spans="6:6" x14ac:dyDescent="0.3">
      <c r="F422" s="3"/>
    </row>
    <row r="423" spans="6:6" x14ac:dyDescent="0.3">
      <c r="F423" s="3"/>
    </row>
    <row r="424" spans="6:6" x14ac:dyDescent="0.3">
      <c r="F424" s="3"/>
    </row>
    <row r="425" spans="6:6" x14ac:dyDescent="0.3">
      <c r="F425" s="3"/>
    </row>
    <row r="426" spans="6:6" x14ac:dyDescent="0.3">
      <c r="F426" s="3"/>
    </row>
    <row r="427" spans="6:6" x14ac:dyDescent="0.3">
      <c r="F427" s="3"/>
    </row>
    <row r="428" spans="6:6" x14ac:dyDescent="0.3">
      <c r="F428" s="3"/>
    </row>
    <row r="429" spans="6:6" x14ac:dyDescent="0.3">
      <c r="F429" s="3"/>
    </row>
    <row r="430" spans="6:6" x14ac:dyDescent="0.3">
      <c r="F430" s="3"/>
    </row>
    <row r="431" spans="6:6" x14ac:dyDescent="0.3">
      <c r="F431" s="3"/>
    </row>
    <row r="432" spans="6:6" x14ac:dyDescent="0.3">
      <c r="F432" s="3"/>
    </row>
    <row r="433" spans="6:6" x14ac:dyDescent="0.3">
      <c r="F433" s="3"/>
    </row>
    <row r="434" spans="6:6" x14ac:dyDescent="0.3">
      <c r="F434" s="3"/>
    </row>
    <row r="435" spans="6:6" x14ac:dyDescent="0.3">
      <c r="F435" s="3"/>
    </row>
    <row r="436" spans="6:6" x14ac:dyDescent="0.3">
      <c r="F436" s="3"/>
    </row>
    <row r="437" spans="6:6" x14ac:dyDescent="0.3">
      <c r="F437" s="3"/>
    </row>
    <row r="438" spans="6:6" x14ac:dyDescent="0.3">
      <c r="F438" s="3"/>
    </row>
    <row r="439" spans="6:6" x14ac:dyDescent="0.3">
      <c r="F439" s="3"/>
    </row>
    <row r="440" spans="6:6" x14ac:dyDescent="0.3">
      <c r="F440" s="3"/>
    </row>
    <row r="441" spans="6:6" x14ac:dyDescent="0.3">
      <c r="F441" s="3"/>
    </row>
    <row r="442" spans="6:6" x14ac:dyDescent="0.3">
      <c r="F442" s="3"/>
    </row>
    <row r="443" spans="6:6" x14ac:dyDescent="0.3">
      <c r="F443" s="3"/>
    </row>
    <row r="444" spans="6:6" x14ac:dyDescent="0.3">
      <c r="F444" s="3"/>
    </row>
    <row r="445" spans="6:6" x14ac:dyDescent="0.3">
      <c r="F445" s="3"/>
    </row>
    <row r="446" spans="6:6" x14ac:dyDescent="0.3">
      <c r="F446" s="3"/>
    </row>
    <row r="447" spans="6:6" x14ac:dyDescent="0.3">
      <c r="F447" s="3"/>
    </row>
    <row r="448" spans="6:6" x14ac:dyDescent="0.3">
      <c r="F448" s="3"/>
    </row>
    <row r="449" spans="6:6" x14ac:dyDescent="0.3">
      <c r="F449" s="3"/>
    </row>
    <row r="450" spans="6:6" x14ac:dyDescent="0.3">
      <c r="F450" s="3"/>
    </row>
    <row r="451" spans="6:6" x14ac:dyDescent="0.3">
      <c r="F451" s="3"/>
    </row>
    <row r="452" spans="6:6" x14ac:dyDescent="0.3">
      <c r="F452" s="3"/>
    </row>
    <row r="453" spans="6:6" x14ac:dyDescent="0.3">
      <c r="F453" s="3"/>
    </row>
    <row r="454" spans="6:6" x14ac:dyDescent="0.3">
      <c r="F454" s="3"/>
    </row>
    <row r="455" spans="6:6" x14ac:dyDescent="0.3">
      <c r="F455" s="3"/>
    </row>
    <row r="456" spans="6:6" x14ac:dyDescent="0.3">
      <c r="F456" s="3"/>
    </row>
    <row r="457" spans="6:6" x14ac:dyDescent="0.3">
      <c r="F457" s="3"/>
    </row>
    <row r="458" spans="6:6" x14ac:dyDescent="0.3">
      <c r="F458" s="3"/>
    </row>
    <row r="459" spans="6:6" x14ac:dyDescent="0.3">
      <c r="F459" s="3"/>
    </row>
    <row r="460" spans="6:6" x14ac:dyDescent="0.3">
      <c r="F460" s="3"/>
    </row>
    <row r="461" spans="6:6" x14ac:dyDescent="0.3">
      <c r="F461" s="3"/>
    </row>
    <row r="462" spans="6:6" x14ac:dyDescent="0.3">
      <c r="F462" s="3"/>
    </row>
    <row r="463" spans="6:6" x14ac:dyDescent="0.3">
      <c r="F463" s="3"/>
    </row>
    <row r="464" spans="6:6" x14ac:dyDescent="0.3">
      <c r="F464" s="3"/>
    </row>
    <row r="465" spans="6:6" x14ac:dyDescent="0.3">
      <c r="F465" s="3"/>
    </row>
    <row r="466" spans="6:6" x14ac:dyDescent="0.3">
      <c r="F466" s="3"/>
    </row>
    <row r="467" spans="6:6" x14ac:dyDescent="0.3">
      <c r="F467" s="3"/>
    </row>
    <row r="468" spans="6:6" x14ac:dyDescent="0.3">
      <c r="F468" s="3"/>
    </row>
    <row r="469" spans="6:6" x14ac:dyDescent="0.3">
      <c r="F469" s="3"/>
    </row>
    <row r="470" spans="6:6" x14ac:dyDescent="0.3">
      <c r="F470" s="3"/>
    </row>
    <row r="471" spans="6:6" x14ac:dyDescent="0.3">
      <c r="F471" s="3"/>
    </row>
    <row r="472" spans="6:6" x14ac:dyDescent="0.3">
      <c r="F472" s="3"/>
    </row>
    <row r="473" spans="6:6" x14ac:dyDescent="0.3">
      <c r="F473" s="3"/>
    </row>
    <row r="474" spans="6:6" x14ac:dyDescent="0.3">
      <c r="F474" s="3"/>
    </row>
    <row r="475" spans="6:6" x14ac:dyDescent="0.3">
      <c r="F475" s="3"/>
    </row>
    <row r="476" spans="6:6" x14ac:dyDescent="0.3">
      <c r="F476" s="3"/>
    </row>
    <row r="477" spans="6:6" x14ac:dyDescent="0.3">
      <c r="F477" s="3"/>
    </row>
    <row r="478" spans="6:6" x14ac:dyDescent="0.3">
      <c r="F478" s="3"/>
    </row>
    <row r="479" spans="6:6" x14ac:dyDescent="0.3">
      <c r="F479" s="3"/>
    </row>
    <row r="480" spans="6:6" x14ac:dyDescent="0.3">
      <c r="F480" s="3"/>
    </row>
    <row r="481" spans="6:6" x14ac:dyDescent="0.3">
      <c r="F481" s="3"/>
    </row>
    <row r="482" spans="6:6" x14ac:dyDescent="0.3">
      <c r="F482" s="3"/>
    </row>
    <row r="483" spans="6:6" x14ac:dyDescent="0.3">
      <c r="F483" s="3"/>
    </row>
    <row r="484" spans="6:6" x14ac:dyDescent="0.3">
      <c r="F484" s="3"/>
    </row>
    <row r="485" spans="6:6" x14ac:dyDescent="0.3">
      <c r="F485" s="3"/>
    </row>
    <row r="486" spans="6:6" x14ac:dyDescent="0.3">
      <c r="F486" s="3"/>
    </row>
    <row r="487" spans="6:6" x14ac:dyDescent="0.3">
      <c r="F487" s="3"/>
    </row>
    <row r="488" spans="6:6" x14ac:dyDescent="0.3">
      <c r="F488" s="3"/>
    </row>
    <row r="489" spans="6:6" x14ac:dyDescent="0.3">
      <c r="F489" s="3"/>
    </row>
    <row r="490" spans="6:6" x14ac:dyDescent="0.3">
      <c r="F490" s="3"/>
    </row>
    <row r="491" spans="6:6" x14ac:dyDescent="0.3">
      <c r="F491" s="3"/>
    </row>
    <row r="492" spans="6:6" x14ac:dyDescent="0.3">
      <c r="F492" s="3"/>
    </row>
    <row r="493" spans="6:6" x14ac:dyDescent="0.3">
      <c r="F493" s="3"/>
    </row>
    <row r="494" spans="6:6" x14ac:dyDescent="0.3">
      <c r="F494" s="3"/>
    </row>
    <row r="495" spans="6:6" x14ac:dyDescent="0.3">
      <c r="F495" s="3"/>
    </row>
    <row r="496" spans="6:6" x14ac:dyDescent="0.3">
      <c r="F496" s="3"/>
    </row>
    <row r="497" spans="6:6" x14ac:dyDescent="0.3">
      <c r="F497" s="3"/>
    </row>
    <row r="498" spans="6:6" x14ac:dyDescent="0.3">
      <c r="F498" s="3"/>
    </row>
    <row r="499" spans="6:6" x14ac:dyDescent="0.3">
      <c r="F499" s="3"/>
    </row>
    <row r="500" spans="6:6" x14ac:dyDescent="0.3">
      <c r="F500" s="3"/>
    </row>
    <row r="501" spans="6:6" x14ac:dyDescent="0.3">
      <c r="F501" s="3"/>
    </row>
    <row r="502" spans="6:6" x14ac:dyDescent="0.3">
      <c r="F502" s="3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PF_SF_S2</vt:lpstr>
      <vt:lpstr>PF_SF_E</vt:lpstr>
      <vt:lpstr>NonRW_PF_SF_S2</vt:lpstr>
      <vt:lpstr>NonRW_PF_SF_E</vt:lpstr>
      <vt:lpstr>PF_SF_S1_mat</vt:lpstr>
      <vt:lpstr>PF_SF_E_trial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Aryapratama, Rio</dc:creator>
  <cp:lastModifiedBy>aryap</cp:lastModifiedBy>
  <dcterms:created xsi:type="dcterms:W3CDTF">2019-12-11T12:44:32Z</dcterms:created>
  <dcterms:modified xsi:type="dcterms:W3CDTF">2021-05-12T04:59:11Z</dcterms:modified>
</cp:coreProperties>
</file>